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ag\Desktop\covid pubblicati\"/>
    </mc:Choice>
  </mc:AlternateContent>
  <bookViews>
    <workbookView xWindow="0" yWindow="0" windowWidth="28800" windowHeight="12435"/>
  </bookViews>
  <sheets>
    <sheet name="2020 01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</calcChain>
</file>

<file path=xl/sharedStrings.xml><?xml version="1.0" encoding="utf-8"?>
<sst xmlns="http://schemas.openxmlformats.org/spreadsheetml/2006/main" count="1075" uniqueCount="581">
  <si>
    <t>COV</t>
  </si>
  <si>
    <t xml:space="preserve">DONAZIONE COVID-19 (COV) - COD. ORDINANTE BPPIITRR - </t>
  </si>
  <si>
    <t xml:space="preserve">ROTA VALERIA </t>
  </si>
  <si>
    <t xml:space="preserve">DONAZIONE COVID-19 (COV) - COD. ORDINANTE AR6789468 - </t>
  </si>
  <si>
    <t xml:space="preserve">MICELI FULVIO </t>
  </si>
  <si>
    <t xml:space="preserve">DONAZIONE COVID-19 (COV) PEROTTI GABRIELE PRTGRL76L01F965B - COD. ORDINANTE INGBITD1XXX - </t>
  </si>
  <si>
    <t>GABRIELE PEROTTI DEL 31/03/202</t>
  </si>
  <si>
    <t>C0926994</t>
  </si>
  <si>
    <t>COVN</t>
  </si>
  <si>
    <t xml:space="preserve">DONAZIONE COVID-19 PER LA RIANIMAZIONE DI NOVI LIGURE - </t>
  </si>
  <si>
    <t>TAORMINA ANTONIETTA DEL 31/03/</t>
  </si>
  <si>
    <t xml:space="preserve">MINA ERRAHALI - RRHMNI85T67Z330X - ID.END-TO-END:DONAZIONE COVID-19 (COV) - </t>
  </si>
  <si>
    <t xml:space="preserve">ERRAHALI MINA </t>
  </si>
  <si>
    <t>C0926993</t>
  </si>
  <si>
    <t xml:space="preserve">DONAZIONE COVID-19( COV), CURTI MARIA TERESA, CF CRTMTR54D56L633D - </t>
  </si>
  <si>
    <t>CURTI MARIA TERESA DEL 31/03/2</t>
  </si>
  <si>
    <t>C0926992</t>
  </si>
  <si>
    <t xml:space="preserve">DONAZIONI COVID-19 ESEGUITO DA BISIO MICHELE - BSIMHL45C19 M123J - </t>
  </si>
  <si>
    <t>BISIO MICHELE ILLIANO IRMA DEL</t>
  </si>
  <si>
    <t>C0926991</t>
  </si>
  <si>
    <t xml:space="preserve">DONAZIONE COVID-19 REPETTO GIOVANNI RPTGNN45H20G338P - </t>
  </si>
  <si>
    <t>REPETTO GIOVANNI, ILLIANO DESO</t>
  </si>
  <si>
    <t>C0926990</t>
  </si>
  <si>
    <t xml:space="preserve">DONAZIONE COVID-19 (COV) - BASSO SERENA BSSSRN91H68F965W - </t>
  </si>
  <si>
    <t xml:space="preserve">BASSO SERENA </t>
  </si>
  <si>
    <t>C2009792</t>
  </si>
  <si>
    <t xml:space="preserve">DONAZIONE COVID19 BOTTERO PAOLA BTTPLA61L48A052C - </t>
  </si>
  <si>
    <t xml:space="preserve">BOTTERO PAOLA </t>
  </si>
  <si>
    <t>C0926989</t>
  </si>
  <si>
    <t xml:space="preserve">DONAZIONE COVID-19 (COV) - SURRA TIZIANA TILDE - SRRTNT73E52A479P - </t>
  </si>
  <si>
    <t>SURRA TIZIANA TILDE MASSA MARC</t>
  </si>
  <si>
    <t>C0093717</t>
  </si>
  <si>
    <t>DONAZIONE COVID-19 (COV) SEBASTIANO E MARTINO GUAIARINI C.F. GRNSST10H21F965J - GRNMTN13D2</t>
  </si>
  <si>
    <t xml:space="preserve">QUAGLIA BARBARA </t>
  </si>
  <si>
    <t>C0926988</t>
  </si>
  <si>
    <t xml:space="preserve">DONAZIONE COVID 19 (COV) SGABUSSI FIORELLA SGBFLL62L69H501C - </t>
  </si>
  <si>
    <t>PROCOPIO VINCENZO SGABUSSI FIO</t>
  </si>
  <si>
    <t>C0926987</t>
  </si>
  <si>
    <t>DONAZIONE COVID-19 (COV) RIANIMAZIONE NOVI LIGURE ESEGUITO DA REPETTO RITA C.F. RPTRTI59A6</t>
  </si>
  <si>
    <t>GUGLIELMI ENZO REPETTO RITA DE</t>
  </si>
  <si>
    <t xml:space="preserve">DONAZIONE COVID-19 (COV) OTTAVI LINDA TTVLND62H63Z133D - </t>
  </si>
  <si>
    <t xml:space="preserve">OTTAVI LINDA MARINO FRANCESCO </t>
  </si>
  <si>
    <t>C0926986</t>
  </si>
  <si>
    <t xml:space="preserve">DONAZIONE COVID-19 (COV) - ID.END-TO-END:VANTAGGT0503430/03/2020T031009 - </t>
  </si>
  <si>
    <t>FONDAZIONE SOLIDAL ONLUS DEL 3</t>
  </si>
  <si>
    <t>C0926712</t>
  </si>
  <si>
    <t xml:space="preserve">DONAZIONE COVID-19 ( COV) CUTTICA ANDREA CTTNRS75D09A182K - </t>
  </si>
  <si>
    <t>CUTTICA ANDREA SIMONE CONTARDI</t>
  </si>
  <si>
    <t>C0926985</t>
  </si>
  <si>
    <t>BONIFICO PER MEZZO CROCE ROSSA ITALIANA NOVI LIGURE - DONAZIONI PER ACQUISTO REAGENTI COVI</t>
  </si>
  <si>
    <t xml:space="preserve">CROCE ROSSA ITALIANA COMITATO </t>
  </si>
  <si>
    <t>C2012240</t>
  </si>
  <si>
    <t xml:space="preserve">AIUTO OSPEDALE SAN GIACOMO NOVI LIGURE - </t>
  </si>
  <si>
    <t>PONTA PAOLO GIUSEPPE, DAGLIO L</t>
  </si>
  <si>
    <t>DONAZIONE COVID-19 (COV) GIACOBINI MARIO DANTE LUCIO GCBMDN73H27L219N DSVRESTACASA - TR.ID</t>
  </si>
  <si>
    <t>GIACOBINI MARIO DANTE LUCIO BO</t>
  </si>
  <si>
    <t>C0926984</t>
  </si>
  <si>
    <t>DONAZIONE COVID-19 (COV) RIANIMAZIONE NOVI LIGURE SEMINO ALESSANDRO SMNLSN51M23F965K - TR.</t>
  </si>
  <si>
    <t>SEMINO ALESSANDRO OLIVIERI NAD</t>
  </si>
  <si>
    <t>C0924939</t>
  </si>
  <si>
    <t xml:space="preserve">DONAZIONE COVID-19 (COV) ROBERTO MINELLE MNLRRT67B13A052Q - </t>
  </si>
  <si>
    <t>MINELLE ROBERTO VITTORIO DEL 3</t>
  </si>
  <si>
    <t>C0926983</t>
  </si>
  <si>
    <t xml:space="preserve">DONAZIONE COVID19 TERMIGNONI PAOLO TRMPLA71A16A182M - COD. ORDINANTE MEDBITMMXXX - </t>
  </si>
  <si>
    <t xml:space="preserve">TERMIGNONI PAOLO, ROSSI MAURA </t>
  </si>
  <si>
    <t>C0927012</t>
  </si>
  <si>
    <t>COVC</t>
  </si>
  <si>
    <t>DONAZIONE COVID-19 (COV) OSPEDALE CASALE MONF. REPARTO TERAPIA INTENSIVA -RAVETTI SRL PIVA</t>
  </si>
  <si>
    <t xml:space="preserve">RAVETTI SRL </t>
  </si>
  <si>
    <t>C0926982</t>
  </si>
  <si>
    <t>BONIFICO SEPA ISTANTANEO DA GALEGGIO ENRICO GIACOMO CARLO DEL 27/03/2020 17:07 PER COVID 1</t>
  </si>
  <si>
    <t>BONIFICO SEPA ISTANTANEO DA GA</t>
  </si>
  <si>
    <t>COVT</t>
  </si>
  <si>
    <t xml:space="preserve">DONAZIONE COVID-19(COV) - OSPEDALE "SS ANTONIO E MARGHERITA" DI TORTONA - </t>
  </si>
  <si>
    <t xml:space="preserve">NICOLINI CINZIA </t>
  </si>
  <si>
    <t>C0060672</t>
  </si>
  <si>
    <t xml:space="preserve">DONAZIONE COVID-19 - COD. ORDINANTE BPPIITRR - </t>
  </si>
  <si>
    <t>CRISTINO GINA ELIA LEONARDO DE</t>
  </si>
  <si>
    <t>C0091506</t>
  </si>
  <si>
    <t xml:space="preserve">DONAZIONE (CASH) - </t>
  </si>
  <si>
    <t xml:space="preserve">CENTRO D'INCONTRO PER ANZIANI </t>
  </si>
  <si>
    <t>C0920710</t>
  </si>
  <si>
    <t xml:space="preserve">DONAZIONE COVID-19(COV) - </t>
  </si>
  <si>
    <t xml:space="preserve">MINETTI LORENZO </t>
  </si>
  <si>
    <t>C0043358</t>
  </si>
  <si>
    <t xml:space="preserve">DONAZIONE COVID 19 -COV PIELLA TIZIANA PLLTZN65C71F965U - </t>
  </si>
  <si>
    <t xml:space="preserve">PIELLA TIZIANA </t>
  </si>
  <si>
    <t>C0926980</t>
  </si>
  <si>
    <t xml:space="preserve">DONAZIONE COVID 19 OSPEDALE DI NOVI - </t>
  </si>
  <si>
    <t>RAVIOLO ERNESTO, BOTTA ELENA D</t>
  </si>
  <si>
    <t>C0801727</t>
  </si>
  <si>
    <t xml:space="preserve">DONAZIONE COVID - 19 (COV) - ID.END-TO-END:4Y2TRNVWU738315852138741180.987951 - </t>
  </si>
  <si>
    <t xml:space="preserve">CALLEGHER SRL </t>
  </si>
  <si>
    <t>C0927049- C2035078</t>
  </si>
  <si>
    <t>EROGAZIONE A FINI ISTITUZIONALI - PRATICA N. 2020/0063 - COD. ORDINANTE 96014970063 ID.END</t>
  </si>
  <si>
    <t>FOND.CASSA DI RISPARMIO ALESSANDRIA</t>
  </si>
  <si>
    <t>C2009552</t>
  </si>
  <si>
    <t xml:space="preserve">DONAZIONE COVID 19 - </t>
  </si>
  <si>
    <t>DRAGONETTI INNOCENZO CHIOCCA F</t>
  </si>
  <si>
    <t>C0816966</t>
  </si>
  <si>
    <t>DONAZIONE COVID-19 (COV) DA ASSOCIAZIONE ALPINI NOVI LIGURE PER OSPEDALE SAN GIACOMO - TR.</t>
  </si>
  <si>
    <t xml:space="preserve">GRUPPO ALPINI NOVI LIGURE DEL </t>
  </si>
  <si>
    <t>C0926978</t>
  </si>
  <si>
    <t xml:space="preserve">DONAZIONE PER EMERGENZA CORONAVIRUS - ID.END-TO-END:82563858505 - </t>
  </si>
  <si>
    <t>GIUSEPPINA BONGIOVANNI DEL 26/</t>
  </si>
  <si>
    <t xml:space="preserve">COSTA TIZIANO CSTTZN74P14A182J - ID.END-TO-END:DONAZIONE COVID-19 (COV) - </t>
  </si>
  <si>
    <t>RAVA VIVIANA.COSTA TIZIANO DEL</t>
  </si>
  <si>
    <t>C0926976</t>
  </si>
  <si>
    <t>DONAZIONE COVID 19 (COV) - OSPEDALE SAN GIACOMO NOVI LIGURE - CABELLA TOMMASO CBLTMS53A20F</t>
  </si>
  <si>
    <t>CABELLA TOMMASO BOVONE MAGDA M</t>
  </si>
  <si>
    <t xml:space="preserve">DONAZIONE COVID19 OSPEDALE NOVI LIGURE PICOLLO GIULIA PCLGLI85D70L304P - </t>
  </si>
  <si>
    <t xml:space="preserve">PICOLLO GIULIA </t>
  </si>
  <si>
    <t>C0926975</t>
  </si>
  <si>
    <t>DONAZIONE COVID 19 (COV)-RIANIMAZIONE NOVI LIGURE GRAZIELLA GABALLO GBLGZL48S41F965I - TR.</t>
  </si>
  <si>
    <t>GABALLO GRAZIELLA DEL 26/03/20</t>
  </si>
  <si>
    <t>C0926974</t>
  </si>
  <si>
    <t>DONAZIONE COVID 19 OSPEDALE TORTONA MONTICONE MARIO CF.MNTMRA51D18L219O IN RICORDO DI MONT</t>
  </si>
  <si>
    <t>MONTICONE PIETRO,MONTICONE MAR</t>
  </si>
  <si>
    <t>C0926973</t>
  </si>
  <si>
    <t xml:space="preserve">DONAZIONE COVID-19 (COV) - ALE CLOWN VIP ALESSANDRIA ODV - CF 96040660068 - </t>
  </si>
  <si>
    <t>AL CLOWN - VIP ALESSANDRIA ODV</t>
  </si>
  <si>
    <t>C0926972</t>
  </si>
  <si>
    <t>25/03/2020</t>
  </si>
  <si>
    <t xml:space="preserve">DONAZIONE COVID-19 (COV) BIANCHI FRANCESCO BNCFNC85S04A182Z - </t>
  </si>
  <si>
    <t>BIANCHI FRANCESCO DEL 25/03/20</t>
  </si>
  <si>
    <t>C2013164</t>
  </si>
  <si>
    <t xml:space="preserve">DONAZIONE COVID 19 (COV) CAPRA MARCELLO CPRMCL55T0 - ID.END-TO-END:82560106200 - </t>
  </si>
  <si>
    <t xml:space="preserve">MARCELLO CAPRA </t>
  </si>
  <si>
    <t xml:space="preserve">DONAZIONE COVID 19 (COV) PER LA RIANIMAZIONE DI NOVI LIGURE - </t>
  </si>
  <si>
    <t>DIVANO CORRADO FABIO VENTUROLI</t>
  </si>
  <si>
    <t xml:space="preserve">DONAZIONE COVID-19(COV) PRIANO FRANCO PRNFNC46H17B71F - </t>
  </si>
  <si>
    <t>PRIANO FRANCO FERNANDO LUIGI E</t>
  </si>
  <si>
    <t>DONAZIONE COVID-19 OSPEDALE NOVI LIGURE RIANIMAZIONE - ID.END-TO-END:A002QA0019C4615850391</t>
  </si>
  <si>
    <t>I DOLCI DEL MORO DI CAZZULO PA</t>
  </si>
  <si>
    <t>C0926971</t>
  </si>
  <si>
    <t xml:space="preserve">DONAZIONE COVID-19,SEGUITO DA , HUANG LIHONG, HNGLNG78P54Z210A - </t>
  </si>
  <si>
    <t xml:space="preserve">HUANG LIHONG </t>
  </si>
  <si>
    <t>C0926970</t>
  </si>
  <si>
    <t xml:space="preserve">DONAZIONE COVID-19 (COV) QUAGLIA CLAUDIO QGLCLD63P02A182M - </t>
  </si>
  <si>
    <t>QUAGLIA CLAUDIO,RAPISARDA MARI</t>
  </si>
  <si>
    <t>C0926969</t>
  </si>
  <si>
    <t>DONAZIONE COVID-19 (COV) OSPED SAN GIACOMO NOVI LIGURE FAM VALDITERRA ENRICO VALDITERRA VL</t>
  </si>
  <si>
    <t xml:space="preserve">CASTORE SOCIETA' SEMPLICE DEL </t>
  </si>
  <si>
    <t>C0926968</t>
  </si>
  <si>
    <t xml:space="preserve">DONAZIONE PER COVID 19 - CANTELE ANDREA CNTNDR83P10A182F - </t>
  </si>
  <si>
    <t xml:space="preserve">CANTELE ANDREA </t>
  </si>
  <si>
    <t>C0926967</t>
  </si>
  <si>
    <t>DONAZIONE COVID-19 (COV) FAMIGLIA SCAIOLA MAURIZIO C.F. SCLMRZ68P22G197Y - OVADA (AL) - TR</t>
  </si>
  <si>
    <t>SCAIOLA ING. MAURIZIO DEL 25/0</t>
  </si>
  <si>
    <t>C0926966</t>
  </si>
  <si>
    <t>ONAZIONE COVID-19 (COV) IOZZO ALBA CF ZZILBA60D44F537V - ID.END-TO-END:DONAZIONE.COVID-19(</t>
  </si>
  <si>
    <t>D'ORAZIO FEDERICO D'ORAZIO GIO</t>
  </si>
  <si>
    <t>C0080748</t>
  </si>
  <si>
    <t xml:space="preserve">DONAZIONE COVID 19 - OSPEDALE NOVI - OLIVIERI GIUSEPPE LVRGPP33L13D944M - </t>
  </si>
  <si>
    <t xml:space="preserve">OLIVIERI GIUSEPPE OLIVA LUCIA </t>
  </si>
  <si>
    <t>C0046648</t>
  </si>
  <si>
    <t xml:space="preserve">DONAZIONE - ID.END-TO-END:VANTAGGT0503424/03/2020T023745 - </t>
  </si>
  <si>
    <t xml:space="preserve">GAUDIO MAURO E C. SOCIETA AGR </t>
  </si>
  <si>
    <t>C0926965</t>
  </si>
  <si>
    <t xml:space="preserve">DONAZIONE COVID-19 O.ARCHITETTI ALESSANDRIA CF 80003760065 - COD. ORDINANTE 80003760065 - </t>
  </si>
  <si>
    <t xml:space="preserve">ORDINE ARCHITETTI ALESSANDRIA </t>
  </si>
  <si>
    <t>C9999933</t>
  </si>
  <si>
    <t xml:space="preserve">DONAZIONE COVID-19 (COV) DAL BO VALTER DLBWTR63D04F965T - </t>
  </si>
  <si>
    <t>DAL BO VALTER BOTTAZZI MARIA R</t>
  </si>
  <si>
    <t>C0926964</t>
  </si>
  <si>
    <t>DONAZIONE COVID-19 (COV) - FOSSATI MARIO FSSMRA77P30F965J - COD. ORDINANTE BPPIITRR - TR.I</t>
  </si>
  <si>
    <t xml:space="preserve">FOSSATI MARIO </t>
  </si>
  <si>
    <t>C0926963</t>
  </si>
  <si>
    <t xml:space="preserve">DONAZIONE COVID-19(COV) RISTORANTE VISCONTI P.IVA 02545590065 - </t>
  </si>
  <si>
    <t>VISCONTI S.A.S. DI MONICA E CI</t>
  </si>
  <si>
    <t>C0926962</t>
  </si>
  <si>
    <t xml:space="preserve">DONAZIONE COVID-19 RIANIMAZIONE NOVI LIGURE - </t>
  </si>
  <si>
    <t xml:space="preserve">BAVA PRIMINA </t>
  </si>
  <si>
    <t xml:space="preserve">DONAZIONE RIANIMAZIONE NOVI LIGURE - </t>
  </si>
  <si>
    <t>SHEAKH BAHAEDDIN A EM DEL 24/0</t>
  </si>
  <si>
    <t>EMERGENZA CORONA VIRUS PER OSPEDALE SAN GIACOMO DI NOVI LIGURE DA ASSOCIAZIONE TURISTICA P</t>
  </si>
  <si>
    <t>ASSOCIAZIONE TURISTICA PRO LOC</t>
  </si>
  <si>
    <t>C0926961</t>
  </si>
  <si>
    <t xml:space="preserve">DONAZIONE COVID 19 BENEFATTORE MURCHIO BARBARA MRCBBR71S44G197D E FAMIGLIA - </t>
  </si>
  <si>
    <t>PELLEGRINI SILVIO MURCHIO BARB</t>
  </si>
  <si>
    <t>C0926960</t>
  </si>
  <si>
    <t xml:space="preserve">DONAZIONE COVID-19 (COV) PIROLO CLAUDIO PRLCLD66M16L304L - </t>
  </si>
  <si>
    <t xml:space="preserve">PIROLO CLAUDIO </t>
  </si>
  <si>
    <t>C0926959</t>
  </si>
  <si>
    <t>BONIFICO DA: POGGIO GIAMMARCO POGGIO PAOLO DEL 24/03/2020 PER CONTO DI POGGIO GIAMMARCO PO</t>
  </si>
  <si>
    <t xml:space="preserve">POGGIO GIAMMARCO POGGIO PAOLO </t>
  </si>
  <si>
    <t xml:space="preserve">DONAZIONE COVID 19 RIANIMAZIONE OSPEDALE NOVI LIGURE - </t>
  </si>
  <si>
    <t xml:space="preserve">PONZANO SABRINA ROSSINI MARIA </t>
  </si>
  <si>
    <t>C0051440</t>
  </si>
  <si>
    <t xml:space="preserve">OSPEDALE DI TORTONA - </t>
  </si>
  <si>
    <t xml:space="preserve">PIGORINI SERGIO GORRINO PIERA </t>
  </si>
  <si>
    <t xml:space="preserve">DONAZIONE COVID1-19 (COV) - </t>
  </si>
  <si>
    <t xml:space="preserve">SCOTTI IVANA </t>
  </si>
  <si>
    <t>C2023991</t>
  </si>
  <si>
    <t>DONAZIONE COVID-19 (COV) PER RIANIMAZIONE DI NOVI LIGURE - ID.END-TO-END:VANTAGGT0503421/0</t>
  </si>
  <si>
    <t>AI PRATI S.N.C DI MOZZI FRANCO</t>
  </si>
  <si>
    <t>C0083991</t>
  </si>
  <si>
    <t xml:space="preserve">DONAZIONE COVID19(COV) PER RIANIMAZIONE NOVI LIGURE - </t>
  </si>
  <si>
    <t>SALAZAR LANDIVAR ABDUL FAIDT O</t>
  </si>
  <si>
    <t xml:space="preserve">DONAZIONE COVID-19 - ISACCO ELISA - SCCLSE73C58L750Z - </t>
  </si>
  <si>
    <t xml:space="preserve">ISACCO ELISA </t>
  </si>
  <si>
    <t>C0926958</t>
  </si>
  <si>
    <t xml:space="preserve">EROGAZIONE LIBERALE DA SPRING UP A ASL ALESSANDRIA - </t>
  </si>
  <si>
    <t xml:space="preserve">SPRING UP </t>
  </si>
  <si>
    <t>C0927011</t>
  </si>
  <si>
    <t xml:space="preserve">DONAZIONE COVID-19 (COV) LACCA MASSIMO LCCMSM71C05A182S - </t>
  </si>
  <si>
    <t>LACCA MASSIMO,SECONDULFO MARIA</t>
  </si>
  <si>
    <t>C0926957</t>
  </si>
  <si>
    <t xml:space="preserve">DONAZIONE COVID 19 (COV) PER LA RIANIMAZIONE NOVI LIGURE - </t>
  </si>
  <si>
    <t>SCARSO STEFANO NICOLA DEL 24/0</t>
  </si>
  <si>
    <t>DONAZIONE COVID19(COV) PER LA RIANIMAZIONE DI NOVI LIGURE ESEG. CALDERONE GIORGIO CF. CLDG</t>
  </si>
  <si>
    <t>CALDERONE GIORGIO,PARETO MARIA</t>
  </si>
  <si>
    <t xml:space="preserve">DONAZIONE COVID-19 COV PER LA RIANIMAZIONE DI NOVI LIGURE - </t>
  </si>
  <si>
    <t xml:space="preserve">SARA MORETTI </t>
  </si>
  <si>
    <t>C0060812</t>
  </si>
  <si>
    <t xml:space="preserve">DONAZIONE COVID-19 (COV) CAVALLERO ANDREA CVLNDR68M28A052K - </t>
  </si>
  <si>
    <t>CAVALLERO ANDREA DEL 24/03/202</t>
  </si>
  <si>
    <t>C0926956</t>
  </si>
  <si>
    <t>DONAZIONE COVID-19 (COV)....A NOME DELL'ASSOCIAZIONE POLISPORTIVA RIVESE - RIVE (VC) - TR.</t>
  </si>
  <si>
    <t xml:space="preserve">DELLAROLE ALEX </t>
  </si>
  <si>
    <t>C0927013</t>
  </si>
  <si>
    <t>DONAZIONE COVID-19 (COV) FABIOLA MARTINO MRTFBL81A65G197H - COD. ORDINANTE BPPIITRR - TR.I</t>
  </si>
  <si>
    <t>MARTINO FABIOLA MARTINO ANTONI</t>
  </si>
  <si>
    <t>C0926946</t>
  </si>
  <si>
    <t>DONAZIONE COVID-19 (COV) - COD. ORDINANTE BPPIITRR ID.END-TO-END:ALBERTO PRIANO E PAOLA AR</t>
  </si>
  <si>
    <t>PRIANO ALBERTO MARIO ARANCIO P</t>
  </si>
  <si>
    <t>C0066569</t>
  </si>
  <si>
    <t>DONAZIONE COVID-19 (COV) CHIEREGATTO LAURO VIA QUAGLIA 9E ALESSANDRIA - COD. ORDINANTE BPP</t>
  </si>
  <si>
    <t xml:space="preserve">CHIEREGATTO LAURO CHIEREGATTO </t>
  </si>
  <si>
    <t>LA COMUNITA ISLAMICA DI TORTONA DONAZIONE CO TANTO PIACERE - COD. ORDINANTE BPPIITRR - TR.</t>
  </si>
  <si>
    <t>COMUNITA' DEI MUSSULMANI DI TO</t>
  </si>
  <si>
    <t>C0926955</t>
  </si>
  <si>
    <t>DONAZIONE COVID-19 (COV) PER LA RIANIMAZIONE DI NO VI LIGURE (CASH) - ID.END-TO-END:463893</t>
  </si>
  <si>
    <t>C.R.B. SAN GIACOMO DEL 24/03/2</t>
  </si>
  <si>
    <t xml:space="preserve"> </t>
  </si>
  <si>
    <t>DONAZIONE COVID 19 (COV) MARINELLA MARTINI MRTMNL74M65A182H - COD. ORDINANTE MEDBITMMXXX -</t>
  </si>
  <si>
    <t>LAVEZZATO FABRIZIO, MARTINI MA</t>
  </si>
  <si>
    <t>C0061610</t>
  </si>
  <si>
    <t xml:space="preserve">DONAZIONE COVID-19 (COV) - ID.END-TO-END:VANTAGGT0503423/03/2020T112331 - </t>
  </si>
  <si>
    <t>FONDAZIONE SOLIDAL ONLUS DEL 2</t>
  </si>
  <si>
    <t>DONAZIONE COVID 19 OSPED. SAN GIACOMO NOVI LIGURE - REPARTO RIANIMAZIONE INCOPLAS ITALIA S</t>
  </si>
  <si>
    <t>INCOPLAS ITALIA INDUSTRIA E CO</t>
  </si>
  <si>
    <t>C0926953</t>
  </si>
  <si>
    <t>DONAZIONE COVID-19 (COV) PER OSPEDALI ALESSANRINI TACCHELLA TERESA TCCTRS54B57H465K - TR.I</t>
  </si>
  <si>
    <t>DE ANGELIS LUCIANO,TACCHELLA T</t>
  </si>
  <si>
    <t>C0926952</t>
  </si>
  <si>
    <t xml:space="preserve">DONAZIONE COVID-19 C AIRO PIERMARIO CRAPM R72E29A182H - </t>
  </si>
  <si>
    <t>CAIRO PIERMARIO TESTA SIMONA D</t>
  </si>
  <si>
    <t>C0926954</t>
  </si>
  <si>
    <t>BONIFICO SEPA ISTANTANEO DA PEROCCHIO CARLO GIOVANNI, PARODI ANNA DEL 23/03/2020 14:16 PER</t>
  </si>
  <si>
    <t>BONIFICO SEPA ISTANTANEO DA PE</t>
  </si>
  <si>
    <t>BONIFICO SEPA ISTANTANEO DA SOLETTO ELENA DEL 23/03/2020 15:49 PER DONAZIONE COVID-19 (COV</t>
  </si>
  <si>
    <t>BONIFICO SEPA ISTANTANEO DA SO</t>
  </si>
  <si>
    <t xml:space="preserve">FAVA MARCELLO </t>
  </si>
  <si>
    <t>C0069387</t>
  </si>
  <si>
    <t xml:space="preserve">FAVA ANGELO </t>
  </si>
  <si>
    <t>BONIFICO SEPA ISTANTANEO DA ARECCO ANTONELLA DEL 21/03/2020 15:43 PER DONAZIONE-19 (COV) P</t>
  </si>
  <si>
    <t xml:space="preserve">BONIFICO SEPA ISTANTANEO DA A </t>
  </si>
  <si>
    <t xml:space="preserve">DONAZIONE COVID-19 (COV) - </t>
  </si>
  <si>
    <t>PUCCI MARCO, FIGHETTI ELENA DE</t>
  </si>
  <si>
    <t xml:space="preserve">3749 - </t>
  </si>
  <si>
    <t>FOSSATI GIAN PIETRO, MONTEFINA</t>
  </si>
  <si>
    <t>DONAZIONE COVID-19-OSPEDALENOVI RIANIMAZIONE NOVI DA BARBIERI DARIO C. F. BRBDLB68C22A436J</t>
  </si>
  <si>
    <t>BARBIERI DARIO LIBERATO, GRILL</t>
  </si>
  <si>
    <t>C0926951</t>
  </si>
  <si>
    <t>FOSSATI ALBERTO, GEMME DANIELA</t>
  </si>
  <si>
    <t>C0079917</t>
  </si>
  <si>
    <t xml:space="preserve">IN MEMORIA DI ALLARA ESTER - </t>
  </si>
  <si>
    <t xml:space="preserve">ROATO GABRIELLA, GAUDIO MAURO </t>
  </si>
  <si>
    <t>DONAZIONE COVID-19 (COV) NEGRI MATTEO AUTORICAMBI E FAMIGLIA - ID.END-TO-END:0362965J05034</t>
  </si>
  <si>
    <t>NEGRI MATTEO - AUTORICAMBI DEL</t>
  </si>
  <si>
    <t>C0926950</t>
  </si>
  <si>
    <t>DONAZIONE COVID-19 (COV) - TORTI MATTEO TRTMTT74M07L304R - ID.END-TO-END:DONAZIONE.COVID-1</t>
  </si>
  <si>
    <t xml:space="preserve">TORTI MATTEO </t>
  </si>
  <si>
    <t>C0926949</t>
  </si>
  <si>
    <t>DONAZIONE COVID-19, RIANIMAZIONE NOVI LIGURE - ROBERTO GIUFFRIDA - COD. FISCALE GFFRRT79B1</t>
  </si>
  <si>
    <t xml:space="preserve">GIUFFRIDA ROBERTO MICHELE DEL </t>
  </si>
  <si>
    <t>C0055897</t>
  </si>
  <si>
    <t>DONAZIONE COVID-19 (COV) CACCIABUERICCARDO CCCRCR77A22A182S - COD. ORDINANTE CCCRCR77A22A1</t>
  </si>
  <si>
    <t>CACCIABUE RICCARDO DEL 23/03/2</t>
  </si>
  <si>
    <t>C0926948</t>
  </si>
  <si>
    <t xml:space="preserve">DONAZIONE COVID-19 (COV) - TOSCANINI MARTA - TSCMRT80L54F965C - </t>
  </si>
  <si>
    <t>GANDETTO FABIO TOSCANINI MARTA</t>
  </si>
  <si>
    <t>C0053199</t>
  </si>
  <si>
    <t xml:space="preserve">DONAZIONE COVID-19 (COV) PER LA RIANIMAZIONE DI NOVI LIGURE ZUCCA GIULIO ZCCGMC73H27G197O </t>
  </si>
  <si>
    <t>ZUCCA GIULIO MICHELE DEL 23/03</t>
  </si>
  <si>
    <t>C2001144</t>
  </si>
  <si>
    <t xml:space="preserve">RIANIMAZIONE NOVI LIGURE COVIT 19 - </t>
  </si>
  <si>
    <t>NAPOLEONE AGATINO DEL 23/03/20</t>
  </si>
  <si>
    <t>DONAZIONE COVID 19 (COV) PER LA RIANIMAZIONE DI NOVI LIGURE FATTO DA MARIO E MARTA CMPMRA3</t>
  </si>
  <si>
    <t xml:space="preserve">CAMPANILE MARIO SCHEGGI MARTA </t>
  </si>
  <si>
    <t xml:space="preserve">DONAZIONE COVID 19(COV) PER LA RIANIMAZIONE DI NOVI LIGURE - </t>
  </si>
  <si>
    <t>SPAZIO VERDE DI BORMIDA FABRIZ</t>
  </si>
  <si>
    <t>C0926947</t>
  </si>
  <si>
    <t>BONIFICO SEPA ISTANTANEO DA LIONS CLUB BORGHETTO VALLI BORBERA E SPINTI DEL 20/03/2020 18:</t>
  </si>
  <si>
    <t>BONIFICO SEPA ISTANTANEO DA LI</t>
  </si>
  <si>
    <t xml:space="preserve">DONAZIONE COVID-19(COV) OSPEDALE S SPIRITO CASALE BERTANA PIETRO BRTPTR50D23Z600R - </t>
  </si>
  <si>
    <t xml:space="preserve">BERTANA PIETRO </t>
  </si>
  <si>
    <t>C0926946/C0032430</t>
  </si>
  <si>
    <t>20/03/2020</t>
  </si>
  <si>
    <t xml:space="preserve">DONAZIONE COVID 19 (COV) GESCO SRL C.F. 01202570055 - </t>
  </si>
  <si>
    <t xml:space="preserve">GESCO SRL </t>
  </si>
  <si>
    <t>C2024431</t>
  </si>
  <si>
    <t xml:space="preserve">DONAZIONE COVID 19 - VOLPATO OTELLO VLPTLL65M28L304O - </t>
  </si>
  <si>
    <t xml:space="preserve">VOLPATO OTELLO </t>
  </si>
  <si>
    <t>C0926944</t>
  </si>
  <si>
    <t xml:space="preserve">ROLANDI STEFANO </t>
  </si>
  <si>
    <t xml:space="preserve">PER OSPEDALE DI TORTONA - </t>
  </si>
  <si>
    <t>URBAN RAFFAELLA BARBIERI SILVA</t>
  </si>
  <si>
    <t>C0055864</t>
  </si>
  <si>
    <t>DONAZIONE COVID-10 (COV), PER LA RIANIMAZIONE DI NOVI LIGURE, IN MEMORIA DEI DEFUNTI DELLE</t>
  </si>
  <si>
    <t>ALDROVANDI ILARIA, PESTARINO I</t>
  </si>
  <si>
    <t>C0041838</t>
  </si>
  <si>
    <t>DONAZIONE COVID-19 (COV) RIANIMAZIONE NOVI LIGURE LOMBARDI GIAN LUIGI LMBGLG70H01A182B - T</t>
  </si>
  <si>
    <t>LOMBARDI GIAN LUIGI, MOTTA MIC</t>
  </si>
  <si>
    <t>C0926943</t>
  </si>
  <si>
    <t>DONAZIONE COVID 19 RIANIMAZIONE NOVI LIGURE DA LEVA MARIA GRAZIA COD FISC LVEMGR65D44F965H</t>
  </si>
  <si>
    <t>LEVA MARIA GRAZIA DEL 20/03/20</t>
  </si>
  <si>
    <t>C0926942</t>
  </si>
  <si>
    <t xml:space="preserve">DONAZIONE COVID-19 (COV) PREMIO FANTACALCIO DELLA LEGA MAGHEGGIPEGGIODIMOGGI - </t>
  </si>
  <si>
    <t xml:space="preserve">LANZA GABRIELE </t>
  </si>
  <si>
    <t>C0926945</t>
  </si>
  <si>
    <t>BRUNO VOLPI E LORENZA PAVERO D</t>
  </si>
  <si>
    <t>C0079246</t>
  </si>
  <si>
    <t xml:space="preserve">DONAZIONE COVID 2019 FRACCHIA PAOLO. FRCPLA70B28A182B ROSSI SARA RSSSRA72M41F965U - </t>
  </si>
  <si>
    <t>ROSSI D.SSA SARA DEL 20/03/202</t>
  </si>
  <si>
    <t>C0043521</t>
  </si>
  <si>
    <t>DONAZIONE COVID-19-OSPEDALE TORTONA DA MONTICONE PIETRO C.F MNTPTR49H26L219Z IN RICORDO DI</t>
  </si>
  <si>
    <t>MONTICONE PIETRO DEL 20/03/202</t>
  </si>
  <si>
    <t>C0926941</t>
  </si>
  <si>
    <t>VISCONTI FRANCO MACCARINI SILV</t>
  </si>
  <si>
    <t>C0083916</t>
  </si>
  <si>
    <t>DONAZIONE COVID-19 (COV) LA CONCHIGLIA S.R.L. C.F. 01298000058 (CASH) - ID.END-TO-END:5112</t>
  </si>
  <si>
    <t>LA CONCHIGLIA SRL DEL 20/03/20</t>
  </si>
  <si>
    <t>C2028734</t>
  </si>
  <si>
    <t xml:space="preserve">EMERGENZA CORONAVIRUS - COD. ORDINANTE MEDBITMMXXX - </t>
  </si>
  <si>
    <t>GUAGNINI PIERLUIGI DEL 20/03/2</t>
  </si>
  <si>
    <t>C0067848</t>
  </si>
  <si>
    <t xml:space="preserve">ODDONE SERGIO CREPALDI SANDRA </t>
  </si>
  <si>
    <t>C0925042</t>
  </si>
  <si>
    <t xml:space="preserve">DONAZIONE COVID-19 COV FABIO CARTASEGNA - COD. ORDINANTE BPPIITRR - </t>
  </si>
  <si>
    <t>CARTASEGNA FABIO BOSANI ELSA D</t>
  </si>
  <si>
    <t>C0055580</t>
  </si>
  <si>
    <t>DONAZIONE COVID-19 (COV) CAPOFERRI ORNELLA CPFRLL55H62F205E - COD. ORDINANTE CASRIT22XXX -</t>
  </si>
  <si>
    <t>CAPOFERRI ORNELLA DEL 20/03/20</t>
  </si>
  <si>
    <t>C0042885</t>
  </si>
  <si>
    <t xml:space="preserve">DONAZIONE COVID-19 (COV) - OSPEDALE DI TORTONA - LECHNER S.P.A. CF 01835820067 - </t>
  </si>
  <si>
    <t xml:space="preserve">LECHNER S.P.A. </t>
  </si>
  <si>
    <t>C0926940</t>
  </si>
  <si>
    <t>19/03/2020</t>
  </si>
  <si>
    <t>DONAZIONE OSP.S.SPIRITOPER DISPOSITIVI MEDICI - SOROPTIMIST C.F.91015070062 - COD. ORDINAN</t>
  </si>
  <si>
    <t>SOROPTIMIST CLUB DI CASALE MON</t>
  </si>
  <si>
    <t>C0926939</t>
  </si>
  <si>
    <t>BONIFICO SEPA ISTANTANEO DA MARCHETTI BARBARA E BACCHIN FABIO DEL 19/03/2020 09:29 PER OSP</t>
  </si>
  <si>
    <t>BONIFICO SEPA ISTANTANEO DA MA</t>
  </si>
  <si>
    <t>C2003234</t>
  </si>
  <si>
    <t xml:space="preserve">BOBICE DARIO, BASILOTTA MARIA </t>
  </si>
  <si>
    <t>C2009305</t>
  </si>
  <si>
    <t>MARTINELLI MARIO, RUBINELLI SI</t>
  </si>
  <si>
    <t xml:space="preserve">LAZZARINI LUCIANO, LENI DENIS </t>
  </si>
  <si>
    <t>C0095761</t>
  </si>
  <si>
    <t xml:space="preserve">DONAZIONE COVID-19 (COV) TRANI ELIA TRNLEI58B64F965E - </t>
  </si>
  <si>
    <t xml:space="preserve">TRANI ELIA </t>
  </si>
  <si>
    <t>C0926938</t>
  </si>
  <si>
    <t>DONAZIONE COVID-19 (COV) - OSPEDALE DI TORTONA. MALASPINA LORENZO CF MLSLNZ78B24M109K - TR</t>
  </si>
  <si>
    <t>MALASPINA LORENZO DEL 19/03/20</t>
  </si>
  <si>
    <t>C0050186</t>
  </si>
  <si>
    <t xml:space="preserve">DONAZIONE COVID-19 (COV) - ID.END-TO-END:VANTAGGT0503418/03/2020T011338 - </t>
  </si>
  <si>
    <t>LIONS CLUB OVADA DEL 19/03/202</t>
  </si>
  <si>
    <t>C0926937</t>
  </si>
  <si>
    <t xml:space="preserve">DONAZIONE COVID-19 COV CALDERONE GIORGIO CLDGRG45A31G197P - </t>
  </si>
  <si>
    <t>C0822243</t>
  </si>
  <si>
    <t xml:space="preserve">DONAZIONE COVID-19 (COV), ARMANO ANGELO, RMNNGL39S28A182L - </t>
  </si>
  <si>
    <t xml:space="preserve">ARMANO ROBERTA </t>
  </si>
  <si>
    <t>C0069063</t>
  </si>
  <si>
    <t>SANCRISTOFARO MATTEO DEL 19/03</t>
  </si>
  <si>
    <t xml:space="preserve">DONAZIONE COVI-19 (COV) LOVISOLO ALFREDO LVSLRD68R28F205E - </t>
  </si>
  <si>
    <t>LOVISOLO ALFREDO DEL 19/03/202</t>
  </si>
  <si>
    <t>C0020488</t>
  </si>
  <si>
    <t xml:space="preserve">GASTALDI ENRICA VALERI WALTER </t>
  </si>
  <si>
    <t>C0032699</t>
  </si>
  <si>
    <t xml:space="preserve">DONAZIONE COVID 19 SERVENTI GABRIELE SRVGRL73M21L304B - </t>
  </si>
  <si>
    <t>GHIOTTO MORENA, SERVENTI GABRI</t>
  </si>
  <si>
    <t>C0093540</t>
  </si>
  <si>
    <t>LONGONI MARCO LONGONI PIER GIO</t>
  </si>
  <si>
    <t>C0810528</t>
  </si>
  <si>
    <t>TORTI MARIA PAOLA TORTI VIRGIN</t>
  </si>
  <si>
    <t xml:space="preserve">RIANIMAZIONE - NOVI LIGURE - GIOVANELLI ALESSANDRO - GVNLSN71C11H183I - </t>
  </si>
  <si>
    <t>GIOVANELLI ALESSANDRO DEL 19/0</t>
  </si>
  <si>
    <t>C0926935</t>
  </si>
  <si>
    <t>DONAZIONE COVID-19- OSPEDALE S.SPIRITO CASALE MONFERRATO (AL) - ID.END-TO-END:VANTAGGT0503</t>
  </si>
  <si>
    <t>LIONS CLUB CASALE MONFERRATO H</t>
  </si>
  <si>
    <t>C0926934</t>
  </si>
  <si>
    <t xml:space="preserve">DONAZIONE COVID-19 (COV) - COD. ORDINANTE YA1967792 - </t>
  </si>
  <si>
    <t xml:space="preserve">SCIANDRA ANDREA </t>
  </si>
  <si>
    <t xml:space="preserve">OSPEDALE DI TORTONA - COD. ORDINANTE MEDBITMMXXX - </t>
  </si>
  <si>
    <t>BALDINO DANIELE, BIANCO ALISIA</t>
  </si>
  <si>
    <t>C0040046</t>
  </si>
  <si>
    <t>DONAZIONE COVID-19 ( COV) MASINI ILARIA MSNLRI78D65D969D - COD. ORDINANTE MEDBITMMXXX - TR</t>
  </si>
  <si>
    <t>MASINI ILARIA, MASINI PIERO DE</t>
  </si>
  <si>
    <t>C0059268</t>
  </si>
  <si>
    <t>MONTAGNER MARIA GRAZIA DEL 19/</t>
  </si>
  <si>
    <t>BONIFICO SEPA ISTANTANEO DA AIMONE RAFFAELLA DEL 17/03/2020 19:45 PER OSPEDALE DI TORTONA</t>
  </si>
  <si>
    <t>C0063992</t>
  </si>
  <si>
    <t>18/03/2020</t>
  </si>
  <si>
    <t xml:space="preserve">COVID 19 OSPEDALE DI TORTONA - </t>
  </si>
  <si>
    <t>PRO LOCO MONTEGIOCO DEL 18/03/</t>
  </si>
  <si>
    <t>C0926933</t>
  </si>
  <si>
    <t xml:space="preserve">DONAZIONE COVID-19 (COV) ZUNINO FABIO ZNNFBA78B18L570I - </t>
  </si>
  <si>
    <t xml:space="preserve">ZUNINO FABIO </t>
  </si>
  <si>
    <t>C0040898</t>
  </si>
  <si>
    <t>PIETROZOTTO SARA DEL 18/03/202</t>
  </si>
  <si>
    <t xml:space="preserve">DONAZIONE COVID-19 (COV) DEPETRIS MAURIZIO DPTMRZ64B09A182E - </t>
  </si>
  <si>
    <t>DEPETRIS MAURIZIO, FEDRIGO DAN</t>
  </si>
  <si>
    <t>C0926931</t>
  </si>
  <si>
    <t xml:space="preserve">DONAZIONE COVID-19 - </t>
  </si>
  <si>
    <t>PASQUARELLI STEFANO PIETRO DEL</t>
  </si>
  <si>
    <t xml:space="preserve">DONAZIONE COVID-19(COV), ASSANELLI PAOLA, SSNPLA73D64B049I - </t>
  </si>
  <si>
    <t xml:space="preserve">ASSANELLI PAOLA </t>
  </si>
  <si>
    <t>C0926930</t>
  </si>
  <si>
    <t xml:space="preserve">DONAZIONE COVID-19(COV) PATRIZIA GHIOTTO GHTPRZ64L46I657P - </t>
  </si>
  <si>
    <t>GHIOTTO PATRIZIA DEL 18/03/202</t>
  </si>
  <si>
    <t>C0926929</t>
  </si>
  <si>
    <t>SUPP DONAZIONE COVID-19 - TUBI PRESS SNC 01429080060 - COD. ORDINANTE BDBDIT22XXX ID.END-T</t>
  </si>
  <si>
    <t>TUBI PRESS DI TETTI ROBERTO C.</t>
  </si>
  <si>
    <t>C0926928</t>
  </si>
  <si>
    <t xml:space="preserve">DONAZIONE COVID-19 (COV) - RIPOSIO ROBERTO - DONAZIONE COVID-19 (COV) - RIPOSIO ROBERTO - </t>
  </si>
  <si>
    <t xml:space="preserve">RIPOSIO ROBERTO, BOSIO GIANNA </t>
  </si>
  <si>
    <t>C2012093</t>
  </si>
  <si>
    <t>DONAZIONE COVID-19 (COV) - CATALANO FRANCO - C.F. CTLFNC55L05B885B - COD. ORDINANTE INGBIT</t>
  </si>
  <si>
    <t xml:space="preserve">FRANCO CATALANO </t>
  </si>
  <si>
    <t>C0926927</t>
  </si>
  <si>
    <t>-DONAZIONE COVID-19 (COV)- MASSA PAOLO MSSPLA63C28F965A - COD. ORDINANTE MEDBITMMXXX - TR.</t>
  </si>
  <si>
    <t>MASSA PAOLO, PENNA LUISA DEL 1</t>
  </si>
  <si>
    <t>C0084601</t>
  </si>
  <si>
    <t xml:space="preserve">COVID-19 (COV) RICCI CHIARA RCCCHR69B47A182F - COD. ORDINANTE AT2521406 - </t>
  </si>
  <si>
    <t>RICCI CHIARA BELLONI MARCO DEL</t>
  </si>
  <si>
    <t>C0818339</t>
  </si>
  <si>
    <t xml:space="preserve">DONAZIONE COVID-19 (COV) - COD. ORDINANTE MEDBITMMXXX - </t>
  </si>
  <si>
    <t>MASINI ALIDA, MASINI PIERO DEL</t>
  </si>
  <si>
    <t>C0061894</t>
  </si>
  <si>
    <t xml:space="preserve">DONAZIONE COV19 BARISONE CRISTINA BRSCST68L69F965F - COD. ORDINANTE PPAYITR1 - </t>
  </si>
  <si>
    <t>BARISONE CRISTINA DEL 17/03/20</t>
  </si>
  <si>
    <t>C0082350</t>
  </si>
  <si>
    <t xml:space="preserve">DONAZIONE COVID-19 (COV) MANGIAFICO ALESSANDRA - COD. ORDINANTE BPPIITRR - </t>
  </si>
  <si>
    <t>MANGIAFICO ALESSANDRA DEL 17/0</t>
  </si>
  <si>
    <t>2304/2020</t>
  </si>
  <si>
    <t>C0926926</t>
  </si>
  <si>
    <t>DONAZIONE COVID-19 (COV)- CONTOTTO MARCO AGOSTINO - CNTMCG56M25F965W- E DA ODETTE BANCHI -</t>
  </si>
  <si>
    <t>CONTOTTO MARCO AGOSTINO DEL 17</t>
  </si>
  <si>
    <t>C0926925</t>
  </si>
  <si>
    <t xml:space="preserve">DONAZIONE COVID-19 COV ROCCA MASSIMO RCCMSM79S02A182D - </t>
  </si>
  <si>
    <t xml:space="preserve">ROCCA MASSIMO </t>
  </si>
  <si>
    <t>C0926924</t>
  </si>
  <si>
    <t xml:space="preserve">DONAZIONE COVID-19 (COV) AZALAI ASD 02233120068 - COD. ORDINANTE CASRIT22XXX - </t>
  </si>
  <si>
    <t xml:space="preserve">A.S.D. AZALAI </t>
  </si>
  <si>
    <t>C0926923</t>
  </si>
  <si>
    <t>DONAZIONE COVID-19 (COV) PANERO MARIA PAOLA PNRMPL84S45B791Z - ID.END-TO-END:02375730702 -</t>
  </si>
  <si>
    <t>PANERO MARIA PAOLA DEL 17/03/2</t>
  </si>
  <si>
    <t>C0926922</t>
  </si>
  <si>
    <t>DONAZIONE COVID -19 OSPEDALE DI TORTONA. LIONS CLUB TORTONA CASTELLO CF 94010710062 - TR.I</t>
  </si>
  <si>
    <t>LIONS CLUB TORTONA CASTELLO DE</t>
  </si>
  <si>
    <t>C2025920</t>
  </si>
  <si>
    <t xml:space="preserve">DONAZIONE COVID-19(COV) NICOLA VUNCENZO CONTARINO CNTNLV83P12L304Y - </t>
  </si>
  <si>
    <t xml:space="preserve">CONTARINO NICOLA VINCENZO DEL </t>
  </si>
  <si>
    <t>C0926725</t>
  </si>
  <si>
    <t xml:space="preserve">DONAZIONE COVID-19 (COV) - CARTASEGNA BIANCA MARIA - CRTBCM59S69F965E - </t>
  </si>
  <si>
    <t>COLLARETA MAURIZIO ERNESTO GUS</t>
  </si>
  <si>
    <t>C0062145</t>
  </si>
  <si>
    <t>DONAZIONE COVID-19 (COV) KEPHAS SRL 03821690165 - ID.END-TO-END:1087874J0200816/03/2020T12</t>
  </si>
  <si>
    <t xml:space="preserve">KEPHAS S.R.L. </t>
  </si>
  <si>
    <t>C0926711</t>
  </si>
  <si>
    <t xml:space="preserve">DONAZIONE COVID19COV BARONI MARCO BRNMRC65D30A182Z - </t>
  </si>
  <si>
    <t>BARONI MARCO, ROBOTTI ISABELLA</t>
  </si>
  <si>
    <t>C0926724</t>
  </si>
  <si>
    <t xml:space="preserve">DONAZIONE COVID19 (COV) CHIARCOS ANGELICA CHRNLC96R42A182S - </t>
  </si>
  <si>
    <t>CHIARCOS ANGELICA DEL 17/03/20</t>
  </si>
  <si>
    <t>C0037634</t>
  </si>
  <si>
    <t>DONAZIONE COVID-19 (COV) VINCOLATA ALL'ACQUISTO D.P.I. PER OPERATORI OSPEDALE DI TORTONA -</t>
  </si>
  <si>
    <t xml:space="preserve">EDILMUTTI SAS DI MUTTI PIETRO </t>
  </si>
  <si>
    <t>C5202616</t>
  </si>
  <si>
    <t xml:space="preserve">DONAZIONE COVID-19 (COV) BONGIOANNI USURELU BNGSRG71T31G674C - </t>
  </si>
  <si>
    <t>BONGIOANNI SERGIO, USURELU ALI</t>
  </si>
  <si>
    <t>C0926723</t>
  </si>
  <si>
    <t xml:space="preserve">DONAZIONE COVID-19 (COV) - ID.END-TO-END:VANTAGGT0503416/03/2020T045648 - </t>
  </si>
  <si>
    <t>FONDAZIONE SOLIDAL ONLUS DEL 1</t>
  </si>
  <si>
    <t xml:space="preserve">EMERGENZA CORONAVIRUS (CHAR) - </t>
  </si>
  <si>
    <t>MANGIAMELI LEOLUCA DEL 16/03/2</t>
  </si>
  <si>
    <t>C0926921</t>
  </si>
  <si>
    <t>DONAZIONE COVID-19 (COV) RUMIATO GUIDO RMTGDU91L02B885J - COD. ORDINANTE BDCPITTTXXX - TR.</t>
  </si>
  <si>
    <t>RUMIATO GUIDO, RUMIATO ERMES D</t>
  </si>
  <si>
    <t>C0926722</t>
  </si>
  <si>
    <t>16/03/2020</t>
  </si>
  <si>
    <t>DONAZIONE COVID-19 (COV) FABRIZIA MUZIO CF MZUFRZ60S69B885K - COD. ORDINANTE BDCPITTTXXX -</t>
  </si>
  <si>
    <t xml:space="preserve">MUZIO FABRIZIA, PIA MAURO DEL </t>
  </si>
  <si>
    <t>C0926721</t>
  </si>
  <si>
    <t xml:space="preserve">DONAZIONE COVID-19 ( COV)- CORANA MARIA PATRIZIA CRNMPT58S41F965C - </t>
  </si>
  <si>
    <t>CORANA MARIA PATRIZIA DEL 16/0</t>
  </si>
  <si>
    <t>C0053797</t>
  </si>
  <si>
    <t xml:space="preserve">DONAZIONE COVID-19 COV ROATI CLAUDIO RTOCLD57R20B885P - </t>
  </si>
  <si>
    <t xml:space="preserve">GAIA ROATI </t>
  </si>
  <si>
    <t>C0926720</t>
  </si>
  <si>
    <t xml:space="preserve">GRATTAROLA LUCA </t>
  </si>
  <si>
    <t>C0096249</t>
  </si>
  <si>
    <t>LIMONTA STEFANIA DEL 16/03/202</t>
  </si>
  <si>
    <t>C0926920</t>
  </si>
  <si>
    <t xml:space="preserve">DONAZIONE COVID-19 ( COV) ALICE AUGUSTO L UIGI LCAGTL70E31L304 - </t>
  </si>
  <si>
    <t>ALICE AUGUSTO LUIGI DEL 16/03/</t>
  </si>
  <si>
    <t>C0926719</t>
  </si>
  <si>
    <t xml:space="preserve">DONAZIONE COVID-19 (COV) MONTANARI DANILO MNTDNL84T28D969G - </t>
  </si>
  <si>
    <t>MONTANARI DANILO DEL 13/03/202</t>
  </si>
  <si>
    <t>C0926710</t>
  </si>
  <si>
    <t>BONIFICO SEPA ISTANTANEO DA SILVANO VELIA REPETTI STEFANIA DEL 12/03/2020 20:30 PER DONAZI</t>
  </si>
  <si>
    <t xml:space="preserve">BONIFICO SEPA ISTANTANEO DA S </t>
  </si>
  <si>
    <t>C0926919</t>
  </si>
  <si>
    <t xml:space="preserve">DONAZIONE COVID-19 (COV) - LONGHIN FEDERICA LNGFRC89L54A182C - </t>
  </si>
  <si>
    <t>LONGHIN FEDERICA DEL 13/03/202</t>
  </si>
  <si>
    <t>C0037774</t>
  </si>
  <si>
    <t>BONIFICO DA: GARAVELLI FRANCO DEL 13/03/2020 PER CONTO DI GARAVELLI FRANCO A: AZIENDA SANI</t>
  </si>
  <si>
    <t>GARAVELLI FRANCO DEL 13/03/202</t>
  </si>
  <si>
    <t xml:space="preserve">GURIAN MATTEO </t>
  </si>
  <si>
    <t>C0926918</t>
  </si>
  <si>
    <t xml:space="preserve">DONAZIONE COVID-19 (COV) LOVELLI MARIO LVLMRA49M06L304X - </t>
  </si>
  <si>
    <t xml:space="preserve">LOVELLI MARIO </t>
  </si>
  <si>
    <t>C0049824</t>
  </si>
  <si>
    <t xml:space="preserve">DONAZIONE COVID-19 (COV) SANDRO LAZZARINO LZZSDR64A11A052W - </t>
  </si>
  <si>
    <t>LAZZARINO SANDRO DEL 13/03/202</t>
  </si>
  <si>
    <t>C0819311</t>
  </si>
  <si>
    <t xml:space="preserve">DONAZIONE COVID-19 (COV) DI LEONARDO SABRINA DLNSRN90E50B885Y - </t>
  </si>
  <si>
    <t>DI LEONARDO SABRINA DEL 13/03/</t>
  </si>
  <si>
    <t>C0926718</t>
  </si>
  <si>
    <t xml:space="preserve">DONAZIONE COVID-19 (COV) LLLLGU73T12L182Z - </t>
  </si>
  <si>
    <t xml:space="preserve">LUIGI LOLLI </t>
  </si>
  <si>
    <t>C0926717</t>
  </si>
  <si>
    <t xml:space="preserve">DONAZIONE COVID-19(COV) - PUOZZO ELISABETTA PZZLBT75L67L304B - </t>
  </si>
  <si>
    <t>PUOZZO ELISABETTA DEL 13/03/20</t>
  </si>
  <si>
    <t>C0926716</t>
  </si>
  <si>
    <t>DONAZIONE COVID-19 (COV) ZABELLAN ERICA ZBLRCE93R57B885T - COD. ORDINANTE CRBIIT2B121 - TR</t>
  </si>
  <si>
    <t xml:space="preserve">ZABELLAN ERICA </t>
  </si>
  <si>
    <t>C0926715</t>
  </si>
  <si>
    <t>PRIGIONE SARA PASQUALE MARIA C</t>
  </si>
  <si>
    <t>C0088467</t>
  </si>
  <si>
    <t>DONAZIONE COVID-19 (COV) GIORGIO TONI TNOGRG49T29D711E - COD. ORDINANTE CASRIT22XXX - TR.I</t>
  </si>
  <si>
    <t xml:space="preserve">TONI GIORGIO </t>
  </si>
  <si>
    <t>C0926714</t>
  </si>
  <si>
    <t xml:space="preserve">DONAZIONE COVID-19 (COV) - COD. ORDINANTE CASRIT22XXX - </t>
  </si>
  <si>
    <t>ROBBA DAMIANO BARTOLOMEO ANTON</t>
  </si>
  <si>
    <t>C0926917</t>
  </si>
  <si>
    <t xml:space="preserve">DONAZIONE COVID-19 (COV) - ELISEI PIERMARIO LSEPMR66M05L750L - COD. ORDINANTE AS5353932 - </t>
  </si>
  <si>
    <t>ELISEI PIERMARIO DEL 13/03/202</t>
  </si>
  <si>
    <t>C0926713</t>
  </si>
  <si>
    <t>BONIFICO SEPA ISTANTANEO DA BUZZI ANGELA PAVOLETTI GIUSEPPE CARLO DEL 13/03/2020 08:03 PER</t>
  </si>
  <si>
    <t>BONIFICO SEPA ISTANTANEO DA BU</t>
  </si>
  <si>
    <t>C0926916</t>
  </si>
  <si>
    <t>BONIFICO SEPA ISTANTANEO DA MORSELLI ALESSIA DEL 12/03/2020 17:01 PER COVID-19 A AZIENDA S</t>
  </si>
  <si>
    <t>BONIFICO SEPA ISTANTANEO DA MO</t>
  </si>
  <si>
    <t>C0926915</t>
  </si>
  <si>
    <t>12/03/2020</t>
  </si>
  <si>
    <t>BENEVENTO SIMONA DEL 12/03/202</t>
  </si>
  <si>
    <t>C0926914</t>
  </si>
  <si>
    <t xml:space="preserve">DONAZIONE COVID 19 FMRBBR76E62B885F - </t>
  </si>
  <si>
    <t xml:space="preserve">FUMARCO BARBARA </t>
  </si>
  <si>
    <t>C0820545</t>
  </si>
  <si>
    <t xml:space="preserve">COVID-19 (COV) CARRETTIN STEFANO MAZZA CRISTINA CRRSFN68D25A182C - </t>
  </si>
  <si>
    <t>CARRETTIN STEFANO, MAZZA CRIST</t>
  </si>
  <si>
    <t>C0926709</t>
  </si>
  <si>
    <t xml:space="preserve">DONAZIONE COVID 19 (COV) MUSSO SABRINA C.F. MSSSRN67T58B885G - </t>
  </si>
  <si>
    <t xml:space="preserve">MUSSO SABRINA </t>
  </si>
  <si>
    <t>C0926708</t>
  </si>
  <si>
    <t>CODPROGETTO</t>
  </si>
  <si>
    <t>CAUSALE</t>
  </si>
  <si>
    <t>ANAGRAFICA</t>
  </si>
  <si>
    <t>DATA</t>
  </si>
  <si>
    <t>REV.</t>
  </si>
  <si>
    <t>DOC</t>
  </si>
  <si>
    <t>cod bud proge</t>
  </si>
  <si>
    <t>cod cliente</t>
  </si>
  <si>
    <t>progressivo</t>
  </si>
  <si>
    <t>IMPORTO</t>
  </si>
  <si>
    <t>DATA PR.</t>
  </si>
  <si>
    <t>PROVV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</si>
</sst>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name val="Verdana"/>
      <family val="2"/>
    </font>
    <font>
      <sz val="9"/>
      <name val="Calibri"/>
      <family val="2"/>
    </font>
    <font>
      <b/>
      <sz val="9"/>
      <name val="Arial"/>
      <family val="2"/>
    </font>
    <font>
      <b/>
      <sz val="9"/>
      <name val="Verdan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164" fontId="4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Fill="1"/>
    <xf numFmtId="0" fontId="5" fillId="0" borderId="0" xfId="0" applyFont="1"/>
    <xf numFmtId="43" fontId="6" fillId="0" borderId="0" xfId="1" applyFont="1" applyFill="1" applyBorder="1" applyAlignment="1" applyProtection="1"/>
    <xf numFmtId="43" fontId="3" fillId="0" borderId="0" xfId="1" applyFont="1" applyFill="1" applyBorder="1" applyAlignment="1" applyProtection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2" borderId="0" xfId="1" applyFont="1" applyFill="1" applyBorder="1" applyAlignment="1" applyProtection="1"/>
    <xf numFmtId="0" fontId="6" fillId="0" borderId="0" xfId="0" applyFont="1"/>
    <xf numFmtId="0" fontId="6" fillId="0" borderId="0" xfId="0" applyFont="1" applyAlignment="1"/>
    <xf numFmtId="164" fontId="7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Fill="1"/>
    <xf numFmtId="49" fontId="6" fillId="0" borderId="0" xfId="0" applyNumberFormat="1" applyFont="1"/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workbookViewId="0">
      <selection activeCell="D209" sqref="D209"/>
    </sheetView>
  </sheetViews>
  <sheetFormatPr defaultRowHeight="15" x14ac:dyDescent="0.25"/>
  <cols>
    <col min="1" max="1" width="6.7109375" style="1" bestFit="1" customWidth="1"/>
    <col min="2" max="2" width="9.85546875" style="1" bestFit="1" customWidth="1"/>
    <col min="3" max="3" width="11.42578125" style="1" bestFit="1" customWidth="1"/>
    <col min="4" max="4" width="12.42578125" style="1" bestFit="1" customWidth="1"/>
    <col min="5" max="5" width="20.140625" style="1" bestFit="1" customWidth="1"/>
    <col min="6" max="6" width="12.5703125" style="1" bestFit="1" customWidth="1"/>
    <col min="7" max="7" width="5" style="1" bestFit="1" customWidth="1"/>
    <col min="8" max="8" width="4.7109375" style="1" bestFit="1" customWidth="1"/>
    <col min="9" max="9" width="12.7109375" style="1" bestFit="1" customWidth="1"/>
    <col min="10" max="10" width="47" style="1" bestFit="1" customWidth="1"/>
    <col min="11" max="11" width="93.140625" style="1" bestFit="1" customWidth="1"/>
    <col min="12" max="12" width="14.42578125" style="1" bestFit="1" customWidth="1"/>
    <col min="13" max="16384" width="9.140625" style="1"/>
  </cols>
  <sheetData>
    <row r="1" spans="1:12" s="20" customFormat="1" ht="12" x14ac:dyDescent="0.2">
      <c r="A1" s="27" t="s">
        <v>580</v>
      </c>
      <c r="B1" s="26" t="s">
        <v>579</v>
      </c>
      <c r="C1" s="8" t="s">
        <v>578</v>
      </c>
      <c r="D1" s="8" t="s">
        <v>577</v>
      </c>
      <c r="E1" s="25" t="s">
        <v>576</v>
      </c>
      <c r="F1" s="24" t="s">
        <v>575</v>
      </c>
      <c r="G1" s="23" t="s">
        <v>574</v>
      </c>
      <c r="H1" s="20" t="s">
        <v>573</v>
      </c>
      <c r="I1" s="22" t="s">
        <v>572</v>
      </c>
      <c r="J1" s="20" t="s">
        <v>571</v>
      </c>
      <c r="K1" s="21" t="s">
        <v>570</v>
      </c>
      <c r="L1" s="20" t="s">
        <v>569</v>
      </c>
    </row>
    <row r="2" spans="1:12" s="2" customFormat="1" ht="12" x14ac:dyDescent="0.2">
      <c r="A2" s="17">
        <v>1769</v>
      </c>
      <c r="B2" s="10" t="s">
        <v>557</v>
      </c>
      <c r="C2" s="19">
        <v>400</v>
      </c>
      <c r="D2" s="19">
        <f>C2</f>
        <v>400</v>
      </c>
      <c r="E2" s="18" t="s">
        <v>568</v>
      </c>
      <c r="F2" s="6" t="s">
        <v>0</v>
      </c>
      <c r="G2" s="5">
        <v>138</v>
      </c>
      <c r="H2" s="2">
        <v>181</v>
      </c>
      <c r="I2" s="4">
        <v>43908</v>
      </c>
      <c r="J2" s="2" t="s">
        <v>567</v>
      </c>
      <c r="K2" s="3" t="s">
        <v>566</v>
      </c>
      <c r="L2" s="2" t="s">
        <v>0</v>
      </c>
    </row>
    <row r="3" spans="1:12" s="2" customFormat="1" ht="12" x14ac:dyDescent="0.2">
      <c r="A3" s="17">
        <v>1777</v>
      </c>
      <c r="B3" s="10" t="s">
        <v>557</v>
      </c>
      <c r="C3" s="9">
        <v>20</v>
      </c>
      <c r="D3" s="9">
        <f>D2+C3</f>
        <v>420</v>
      </c>
      <c r="E3" s="18" t="s">
        <v>565</v>
      </c>
      <c r="F3" s="6" t="s">
        <v>0</v>
      </c>
      <c r="G3" s="5">
        <v>139</v>
      </c>
      <c r="H3" s="2">
        <v>181</v>
      </c>
      <c r="I3" s="4">
        <v>43908</v>
      </c>
      <c r="J3" s="2" t="s">
        <v>564</v>
      </c>
      <c r="K3" s="3" t="s">
        <v>563</v>
      </c>
      <c r="L3" s="2" t="s">
        <v>0</v>
      </c>
    </row>
    <row r="4" spans="1:12" s="2" customFormat="1" ht="12" x14ac:dyDescent="0.2">
      <c r="A4" s="17">
        <v>1780</v>
      </c>
      <c r="B4" s="10" t="s">
        <v>557</v>
      </c>
      <c r="C4" s="9">
        <v>50</v>
      </c>
      <c r="D4" s="9">
        <f>D3+C4</f>
        <v>470</v>
      </c>
      <c r="E4" s="18" t="s">
        <v>562</v>
      </c>
      <c r="F4" s="6" t="s">
        <v>0</v>
      </c>
      <c r="G4" s="5">
        <v>140</v>
      </c>
      <c r="H4" s="2">
        <v>181</v>
      </c>
      <c r="I4" s="4">
        <v>43908</v>
      </c>
      <c r="J4" s="2" t="s">
        <v>561</v>
      </c>
      <c r="K4" s="3" t="s">
        <v>560</v>
      </c>
      <c r="L4" s="2" t="s">
        <v>0</v>
      </c>
    </row>
    <row r="5" spans="1:12" s="2" customFormat="1" ht="12" x14ac:dyDescent="0.2">
      <c r="A5" s="17">
        <v>1786</v>
      </c>
      <c r="B5" s="10" t="s">
        <v>557</v>
      </c>
      <c r="C5" s="9">
        <v>20</v>
      </c>
      <c r="D5" s="9">
        <f>D4+C5</f>
        <v>490</v>
      </c>
      <c r="E5" s="18" t="s">
        <v>559</v>
      </c>
      <c r="F5" s="6" t="s">
        <v>0</v>
      </c>
      <c r="G5" s="5">
        <v>415</v>
      </c>
      <c r="H5" s="2">
        <v>277</v>
      </c>
      <c r="I5" s="4">
        <v>43942</v>
      </c>
      <c r="J5" s="2" t="s">
        <v>558</v>
      </c>
      <c r="K5" s="3" t="s">
        <v>1</v>
      </c>
      <c r="L5" s="2" t="s">
        <v>0</v>
      </c>
    </row>
    <row r="6" spans="1:12" s="2" customFormat="1" ht="12" x14ac:dyDescent="0.2">
      <c r="A6" s="17">
        <v>1790</v>
      </c>
      <c r="B6" s="10" t="s">
        <v>557</v>
      </c>
      <c r="C6" s="9">
        <v>20</v>
      </c>
      <c r="D6" s="9">
        <f>D5+C6</f>
        <v>510</v>
      </c>
      <c r="E6" s="18" t="s">
        <v>556</v>
      </c>
      <c r="F6" s="6" t="s">
        <v>0</v>
      </c>
      <c r="G6" s="5">
        <v>416</v>
      </c>
      <c r="H6" s="2">
        <v>277</v>
      </c>
      <c r="I6" s="4">
        <v>43942</v>
      </c>
      <c r="J6" s="2" t="s">
        <v>555</v>
      </c>
      <c r="K6" s="3" t="s">
        <v>554</v>
      </c>
      <c r="L6" s="2" t="s">
        <v>0</v>
      </c>
    </row>
    <row r="7" spans="1:12" s="2" customFormat="1" ht="12" x14ac:dyDescent="0.2">
      <c r="A7" s="11">
        <v>1798</v>
      </c>
      <c r="B7" s="10">
        <v>43903</v>
      </c>
      <c r="C7" s="9">
        <v>40</v>
      </c>
      <c r="D7" s="9">
        <f>D6+C7</f>
        <v>550</v>
      </c>
      <c r="E7" s="18" t="s">
        <v>553</v>
      </c>
      <c r="F7" s="6" t="s">
        <v>0</v>
      </c>
      <c r="G7" s="5">
        <v>417</v>
      </c>
      <c r="H7" s="2">
        <v>277</v>
      </c>
      <c r="I7" s="4">
        <v>43942</v>
      </c>
      <c r="J7" s="2" t="s">
        <v>552</v>
      </c>
      <c r="K7" s="3" t="s">
        <v>551</v>
      </c>
      <c r="L7" s="2" t="s">
        <v>0</v>
      </c>
    </row>
    <row r="8" spans="1:12" s="2" customFormat="1" ht="12" x14ac:dyDescent="0.2">
      <c r="A8" s="11">
        <v>1801</v>
      </c>
      <c r="B8" s="10">
        <v>43903</v>
      </c>
      <c r="C8" s="9">
        <v>50</v>
      </c>
      <c r="D8" s="9">
        <f>D7+C8</f>
        <v>600</v>
      </c>
      <c r="E8" s="18" t="s">
        <v>550</v>
      </c>
      <c r="F8" s="12" t="s">
        <v>0</v>
      </c>
      <c r="G8" s="5">
        <v>189</v>
      </c>
      <c r="H8" s="2">
        <v>201</v>
      </c>
      <c r="I8" s="4">
        <v>43915</v>
      </c>
      <c r="J8" s="2" t="s">
        <v>549</v>
      </c>
      <c r="K8" s="3" t="s">
        <v>548</v>
      </c>
      <c r="L8" s="2" t="s">
        <v>0</v>
      </c>
    </row>
    <row r="9" spans="1:12" s="2" customFormat="1" ht="12" x14ac:dyDescent="0.2">
      <c r="A9" s="11">
        <v>1802</v>
      </c>
      <c r="B9" s="10">
        <v>43903</v>
      </c>
      <c r="C9" s="9">
        <v>50</v>
      </c>
      <c r="D9" s="9">
        <f>D8+C9</f>
        <v>650</v>
      </c>
      <c r="E9" s="18" t="s">
        <v>547</v>
      </c>
      <c r="F9" s="6" t="s">
        <v>0</v>
      </c>
      <c r="G9" s="5">
        <v>418</v>
      </c>
      <c r="H9" s="2">
        <v>277</v>
      </c>
      <c r="I9" s="4">
        <v>43942</v>
      </c>
      <c r="J9" s="2" t="s">
        <v>546</v>
      </c>
      <c r="K9" s="3" t="s">
        <v>545</v>
      </c>
      <c r="L9" s="2" t="s">
        <v>0</v>
      </c>
    </row>
    <row r="10" spans="1:12" s="2" customFormat="1" ht="12" x14ac:dyDescent="0.2">
      <c r="A10" s="11">
        <v>1803</v>
      </c>
      <c r="B10" s="10">
        <v>43903</v>
      </c>
      <c r="C10" s="9">
        <v>200</v>
      </c>
      <c r="D10" s="9">
        <f>D9+C10</f>
        <v>850</v>
      </c>
      <c r="E10" s="18" t="s">
        <v>544</v>
      </c>
      <c r="F10" s="6" t="s">
        <v>0</v>
      </c>
      <c r="G10" s="5">
        <v>141</v>
      </c>
      <c r="H10" s="2">
        <v>181</v>
      </c>
      <c r="I10" s="4">
        <v>43908</v>
      </c>
      <c r="J10" s="2" t="s">
        <v>543</v>
      </c>
      <c r="K10" s="3" t="s">
        <v>542</v>
      </c>
      <c r="L10" s="2" t="s">
        <v>0</v>
      </c>
    </row>
    <row r="11" spans="1:12" s="2" customFormat="1" ht="12" x14ac:dyDescent="0.2">
      <c r="A11" s="11">
        <v>1805</v>
      </c>
      <c r="B11" s="10">
        <v>43903</v>
      </c>
      <c r="C11" s="9">
        <v>200</v>
      </c>
      <c r="D11" s="9">
        <f>D10+C11</f>
        <v>1050</v>
      </c>
      <c r="E11" s="18" t="s">
        <v>541</v>
      </c>
      <c r="F11" s="6" t="s">
        <v>0</v>
      </c>
      <c r="G11" s="5">
        <v>142</v>
      </c>
      <c r="H11" s="2">
        <v>181</v>
      </c>
      <c r="I11" s="4">
        <v>43908</v>
      </c>
      <c r="J11" s="2" t="s">
        <v>540</v>
      </c>
      <c r="K11" s="3" t="s">
        <v>1</v>
      </c>
      <c r="L11" s="2" t="s">
        <v>0</v>
      </c>
    </row>
    <row r="12" spans="1:12" s="2" customFormat="1" ht="12" x14ac:dyDescent="0.2">
      <c r="A12" s="11">
        <v>1808</v>
      </c>
      <c r="B12" s="10">
        <v>43903</v>
      </c>
      <c r="C12" s="9">
        <v>20</v>
      </c>
      <c r="D12" s="9">
        <f>D11+C12</f>
        <v>1070</v>
      </c>
      <c r="E12" s="18" t="s">
        <v>539</v>
      </c>
      <c r="F12" s="6" t="s">
        <v>0</v>
      </c>
      <c r="G12" s="5">
        <v>143</v>
      </c>
      <c r="H12" s="2">
        <v>181</v>
      </c>
      <c r="I12" s="4">
        <v>43908</v>
      </c>
      <c r="J12" s="2" t="s">
        <v>538</v>
      </c>
      <c r="K12" s="3" t="s">
        <v>537</v>
      </c>
      <c r="L12" s="2" t="s">
        <v>0</v>
      </c>
    </row>
    <row r="13" spans="1:12" s="2" customFormat="1" ht="12" x14ac:dyDescent="0.2">
      <c r="A13" s="11">
        <v>1809</v>
      </c>
      <c r="B13" s="10">
        <v>43903</v>
      </c>
      <c r="C13" s="9">
        <v>200</v>
      </c>
      <c r="D13" s="9">
        <f>D12+C13</f>
        <v>1270</v>
      </c>
      <c r="E13" s="18" t="s">
        <v>536</v>
      </c>
      <c r="F13" s="6" t="s">
        <v>0</v>
      </c>
      <c r="G13" s="5">
        <v>144</v>
      </c>
      <c r="H13" s="2">
        <v>181</v>
      </c>
      <c r="I13" s="4">
        <v>43908</v>
      </c>
      <c r="J13" s="2" t="s">
        <v>535</v>
      </c>
      <c r="K13" s="3" t="s">
        <v>534</v>
      </c>
      <c r="L13" s="2" t="s">
        <v>0</v>
      </c>
    </row>
    <row r="14" spans="1:12" s="2" customFormat="1" ht="12" x14ac:dyDescent="0.2">
      <c r="A14" s="11">
        <v>1810</v>
      </c>
      <c r="B14" s="10">
        <v>43903</v>
      </c>
      <c r="C14" s="9">
        <v>70</v>
      </c>
      <c r="D14" s="9">
        <f>D13+C14</f>
        <v>1340</v>
      </c>
      <c r="E14" s="18" t="s">
        <v>533</v>
      </c>
      <c r="F14" s="6" t="s">
        <v>0</v>
      </c>
      <c r="G14" s="5">
        <v>145</v>
      </c>
      <c r="H14" s="2">
        <v>181</v>
      </c>
      <c r="I14" s="4">
        <v>43908</v>
      </c>
      <c r="J14" s="2" t="s">
        <v>532</v>
      </c>
      <c r="K14" s="3" t="s">
        <v>531</v>
      </c>
      <c r="L14" s="2" t="s">
        <v>0</v>
      </c>
    </row>
    <row r="15" spans="1:12" s="2" customFormat="1" ht="12" x14ac:dyDescent="0.2">
      <c r="A15" s="11">
        <v>1811</v>
      </c>
      <c r="B15" s="10">
        <v>43903</v>
      </c>
      <c r="C15" s="9">
        <v>20</v>
      </c>
      <c r="D15" s="9">
        <f>D14+C15</f>
        <v>1360</v>
      </c>
      <c r="E15" s="18" t="s">
        <v>530</v>
      </c>
      <c r="F15" s="6" t="s">
        <v>0</v>
      </c>
      <c r="G15" s="5">
        <v>146</v>
      </c>
      <c r="H15" s="2">
        <v>181</v>
      </c>
      <c r="I15" s="4">
        <v>43908</v>
      </c>
      <c r="J15" s="2" t="s">
        <v>529</v>
      </c>
      <c r="K15" s="3" t="s">
        <v>528</v>
      </c>
      <c r="L15" s="2" t="s">
        <v>0</v>
      </c>
    </row>
    <row r="16" spans="1:12" s="2" customFormat="1" ht="12" x14ac:dyDescent="0.2">
      <c r="A16" s="11">
        <v>1813</v>
      </c>
      <c r="B16" s="10">
        <v>43903</v>
      </c>
      <c r="C16" s="9">
        <v>50</v>
      </c>
      <c r="D16" s="9">
        <f>D15+C16</f>
        <v>1410</v>
      </c>
      <c r="E16" s="18" t="s">
        <v>527</v>
      </c>
      <c r="F16" s="6" t="s">
        <v>0</v>
      </c>
      <c r="G16" s="5">
        <v>147</v>
      </c>
      <c r="H16" s="2">
        <v>181</v>
      </c>
      <c r="I16" s="4">
        <v>43908</v>
      </c>
      <c r="J16" s="2" t="s">
        <v>526</v>
      </c>
      <c r="K16" s="3" t="s">
        <v>525</v>
      </c>
      <c r="L16" s="2" t="s">
        <v>0</v>
      </c>
    </row>
    <row r="17" spans="1:12" s="2" customFormat="1" ht="12" x14ac:dyDescent="0.2">
      <c r="A17" s="11">
        <v>1815</v>
      </c>
      <c r="B17" s="10">
        <v>43903</v>
      </c>
      <c r="C17" s="9">
        <v>1000</v>
      </c>
      <c r="D17" s="9">
        <f>D16+C17</f>
        <v>2410</v>
      </c>
      <c r="E17" s="18" t="s">
        <v>524</v>
      </c>
      <c r="F17" s="6" t="s">
        <v>0</v>
      </c>
      <c r="G17" s="5">
        <v>148</v>
      </c>
      <c r="H17" s="2">
        <v>181</v>
      </c>
      <c r="I17" s="4">
        <v>43908</v>
      </c>
      <c r="J17" s="2" t="s">
        <v>523</v>
      </c>
      <c r="K17" s="3" t="s">
        <v>522</v>
      </c>
      <c r="L17" s="2" t="s">
        <v>0</v>
      </c>
    </row>
    <row r="18" spans="1:12" s="2" customFormat="1" ht="12" x14ac:dyDescent="0.2">
      <c r="A18" s="11">
        <v>1816</v>
      </c>
      <c r="B18" s="10">
        <v>43903</v>
      </c>
      <c r="C18" s="9">
        <v>25</v>
      </c>
      <c r="D18" s="9">
        <f>D17+C18</f>
        <v>2435</v>
      </c>
      <c r="E18" s="18" t="s">
        <v>521</v>
      </c>
      <c r="F18" s="6" t="s">
        <v>0</v>
      </c>
      <c r="G18" s="5">
        <v>419</v>
      </c>
      <c r="H18" s="2">
        <v>277</v>
      </c>
      <c r="I18" s="4">
        <v>43942</v>
      </c>
      <c r="J18" s="2" t="s">
        <v>520</v>
      </c>
      <c r="K18" s="3" t="s">
        <v>258</v>
      </c>
      <c r="L18" s="2" t="s">
        <v>0</v>
      </c>
    </row>
    <row r="19" spans="1:12" s="2" customFormat="1" ht="12" x14ac:dyDescent="0.2">
      <c r="A19" s="11">
        <v>1817</v>
      </c>
      <c r="B19" s="10">
        <v>43903</v>
      </c>
      <c r="C19" s="9">
        <v>100</v>
      </c>
      <c r="D19" s="9">
        <f>D18+C19</f>
        <v>2535</v>
      </c>
      <c r="E19" s="18"/>
      <c r="F19" s="6" t="s">
        <v>0</v>
      </c>
      <c r="G19" s="5">
        <v>614</v>
      </c>
      <c r="H19" s="2">
        <v>305</v>
      </c>
      <c r="I19" s="4">
        <v>43949</v>
      </c>
      <c r="J19" s="2" t="s">
        <v>519</v>
      </c>
      <c r="K19" s="3" t="s">
        <v>518</v>
      </c>
      <c r="L19" s="2" t="s">
        <v>0</v>
      </c>
    </row>
    <row r="20" spans="1:12" s="2" customFormat="1" ht="12" x14ac:dyDescent="0.2">
      <c r="A20" s="11">
        <v>1820</v>
      </c>
      <c r="B20" s="10">
        <v>43903</v>
      </c>
      <c r="C20" s="9">
        <v>50</v>
      </c>
      <c r="D20" s="9">
        <f>D19+C20</f>
        <v>2585</v>
      </c>
      <c r="E20" s="18" t="s">
        <v>517</v>
      </c>
      <c r="F20" s="6" t="s">
        <v>0</v>
      </c>
      <c r="G20" s="5">
        <v>149</v>
      </c>
      <c r="H20" s="2">
        <v>181</v>
      </c>
      <c r="I20" s="4">
        <v>43908</v>
      </c>
      <c r="J20" s="2" t="s">
        <v>516</v>
      </c>
      <c r="K20" s="3" t="s">
        <v>515</v>
      </c>
      <c r="L20" s="2" t="s">
        <v>0</v>
      </c>
    </row>
    <row r="21" spans="1:12" s="2" customFormat="1" ht="12" x14ac:dyDescent="0.2">
      <c r="A21" s="11">
        <v>1821</v>
      </c>
      <c r="B21" s="10">
        <v>43903</v>
      </c>
      <c r="C21" s="9">
        <v>50</v>
      </c>
      <c r="D21" s="9">
        <f>D20+C21</f>
        <v>2635</v>
      </c>
      <c r="E21" s="7" t="s">
        <v>514</v>
      </c>
      <c r="F21" s="6" t="s">
        <v>0</v>
      </c>
      <c r="G21" s="5">
        <v>420</v>
      </c>
      <c r="H21" s="2">
        <v>277</v>
      </c>
      <c r="I21" s="4">
        <v>43942</v>
      </c>
      <c r="J21" s="2" t="s">
        <v>513</v>
      </c>
      <c r="K21" s="3" t="s">
        <v>512</v>
      </c>
      <c r="L21" s="2" t="s">
        <v>0</v>
      </c>
    </row>
    <row r="22" spans="1:12" s="2" customFormat="1" ht="12" x14ac:dyDescent="0.2">
      <c r="A22" s="11">
        <v>1830</v>
      </c>
      <c r="B22" s="10">
        <v>43903</v>
      </c>
      <c r="C22" s="9">
        <v>1000</v>
      </c>
      <c r="D22" s="9">
        <f>D21+C22</f>
        <v>3635</v>
      </c>
      <c r="E22" s="7" t="s">
        <v>511</v>
      </c>
      <c r="F22" s="6" t="s">
        <v>0</v>
      </c>
      <c r="G22" s="5">
        <v>150</v>
      </c>
      <c r="H22" s="2">
        <v>181</v>
      </c>
      <c r="I22" s="4">
        <v>43908</v>
      </c>
      <c r="J22" s="2" t="s">
        <v>510</v>
      </c>
      <c r="K22" s="3" t="s">
        <v>509</v>
      </c>
      <c r="L22" s="2" t="s">
        <v>0</v>
      </c>
    </row>
    <row r="23" spans="1:12" s="2" customFormat="1" ht="12" x14ac:dyDescent="0.2">
      <c r="A23" s="17">
        <v>1840</v>
      </c>
      <c r="B23" s="10" t="s">
        <v>492</v>
      </c>
      <c r="C23" s="9">
        <v>50</v>
      </c>
      <c r="D23" s="9">
        <f>D22+C23</f>
        <v>3685</v>
      </c>
      <c r="E23" s="7" t="s">
        <v>508</v>
      </c>
      <c r="F23" s="6" t="s">
        <v>0</v>
      </c>
      <c r="G23" s="5">
        <v>151</v>
      </c>
      <c r="H23" s="2">
        <v>181</v>
      </c>
      <c r="I23" s="4">
        <v>43908</v>
      </c>
      <c r="J23" s="2" t="s">
        <v>507</v>
      </c>
      <c r="K23" s="3" t="s">
        <v>506</v>
      </c>
      <c r="L23" s="2" t="s">
        <v>0</v>
      </c>
    </row>
    <row r="24" spans="1:12" s="2" customFormat="1" ht="12" x14ac:dyDescent="0.2">
      <c r="A24" s="17">
        <v>1841</v>
      </c>
      <c r="B24" s="10" t="s">
        <v>492</v>
      </c>
      <c r="C24" s="9">
        <v>40</v>
      </c>
      <c r="D24" s="9">
        <f>D23+C24</f>
        <v>3725</v>
      </c>
      <c r="E24" s="7" t="s">
        <v>505</v>
      </c>
      <c r="F24" s="6" t="s">
        <v>0</v>
      </c>
      <c r="G24" s="5">
        <v>421</v>
      </c>
      <c r="H24" s="2">
        <v>277</v>
      </c>
      <c r="I24" s="4">
        <v>43942</v>
      </c>
      <c r="J24" s="2" t="s">
        <v>504</v>
      </c>
      <c r="K24" s="3" t="s">
        <v>258</v>
      </c>
      <c r="L24" s="2" t="s">
        <v>0</v>
      </c>
    </row>
    <row r="25" spans="1:12" s="2" customFormat="1" ht="12" x14ac:dyDescent="0.2">
      <c r="A25" s="17">
        <v>1844</v>
      </c>
      <c r="B25" s="10" t="s">
        <v>492</v>
      </c>
      <c r="C25" s="9">
        <v>600</v>
      </c>
      <c r="D25" s="9">
        <f>D24+C25</f>
        <v>4325</v>
      </c>
      <c r="E25" s="7" t="s">
        <v>503</v>
      </c>
      <c r="F25" s="6" t="s">
        <v>0</v>
      </c>
      <c r="G25" s="5">
        <v>422</v>
      </c>
      <c r="H25" s="12">
        <v>277</v>
      </c>
      <c r="I25" s="4">
        <v>43942</v>
      </c>
      <c r="J25" s="2" t="s">
        <v>502</v>
      </c>
      <c r="K25" s="3" t="s">
        <v>258</v>
      </c>
      <c r="L25" s="2" t="s">
        <v>0</v>
      </c>
    </row>
    <row r="26" spans="1:12" s="2" customFormat="1" ht="12" x14ac:dyDescent="0.2">
      <c r="A26" s="17">
        <v>1845</v>
      </c>
      <c r="B26" s="10" t="s">
        <v>492</v>
      </c>
      <c r="C26" s="9">
        <v>30</v>
      </c>
      <c r="D26" s="9">
        <f>D25+C26</f>
        <v>4355</v>
      </c>
      <c r="E26" s="7" t="s">
        <v>501</v>
      </c>
      <c r="F26" s="6" t="s">
        <v>0</v>
      </c>
      <c r="G26" s="5">
        <v>152</v>
      </c>
      <c r="H26" s="2">
        <v>181</v>
      </c>
      <c r="I26" s="4">
        <v>43908</v>
      </c>
      <c r="J26" s="2" t="s">
        <v>500</v>
      </c>
      <c r="K26" s="3" t="s">
        <v>499</v>
      </c>
      <c r="L26" s="2" t="s">
        <v>0</v>
      </c>
    </row>
    <row r="27" spans="1:12" s="2" customFormat="1" ht="12" x14ac:dyDescent="0.2">
      <c r="A27" s="17">
        <v>1847</v>
      </c>
      <c r="B27" s="10" t="s">
        <v>492</v>
      </c>
      <c r="C27" s="9">
        <v>1000</v>
      </c>
      <c r="D27" s="9">
        <f>D26+C27</f>
        <v>5355</v>
      </c>
      <c r="E27" s="7" t="s">
        <v>498</v>
      </c>
      <c r="F27" s="6" t="s">
        <v>0</v>
      </c>
      <c r="G27" s="5">
        <v>153</v>
      </c>
      <c r="H27" s="2">
        <v>181</v>
      </c>
      <c r="I27" s="4">
        <v>43908</v>
      </c>
      <c r="J27" s="2" t="s">
        <v>497</v>
      </c>
      <c r="K27" s="3" t="s">
        <v>496</v>
      </c>
      <c r="L27" s="2" t="s">
        <v>0</v>
      </c>
    </row>
    <row r="28" spans="1:12" s="2" customFormat="1" ht="12" x14ac:dyDescent="0.2">
      <c r="A28" s="17">
        <v>1848</v>
      </c>
      <c r="B28" s="10" t="s">
        <v>492</v>
      </c>
      <c r="C28" s="9">
        <v>20</v>
      </c>
      <c r="D28" s="9">
        <f>D27+C28</f>
        <v>5375</v>
      </c>
      <c r="E28" s="7" t="s">
        <v>495</v>
      </c>
      <c r="F28" s="6" t="s">
        <v>0</v>
      </c>
      <c r="G28" s="5">
        <v>154</v>
      </c>
      <c r="H28" s="2">
        <v>181</v>
      </c>
      <c r="I28" s="4">
        <v>43908</v>
      </c>
      <c r="J28" s="2" t="s">
        <v>494</v>
      </c>
      <c r="K28" s="3" t="s">
        <v>493</v>
      </c>
      <c r="L28" s="2" t="s">
        <v>0</v>
      </c>
    </row>
    <row r="29" spans="1:12" s="2" customFormat="1" ht="12" x14ac:dyDescent="0.2">
      <c r="A29" s="17">
        <v>1849</v>
      </c>
      <c r="B29" s="10" t="s">
        <v>492</v>
      </c>
      <c r="C29" s="9">
        <v>50</v>
      </c>
      <c r="D29" s="9">
        <f>D28+C29</f>
        <v>5425</v>
      </c>
      <c r="E29" s="7" t="s">
        <v>491</v>
      </c>
      <c r="F29" s="6" t="s">
        <v>0</v>
      </c>
      <c r="G29" s="5">
        <v>155</v>
      </c>
      <c r="H29" s="2">
        <v>181</v>
      </c>
      <c r="I29" s="4">
        <v>43908</v>
      </c>
      <c r="J29" s="2" t="s">
        <v>490</v>
      </c>
      <c r="K29" s="3" t="s">
        <v>489</v>
      </c>
      <c r="L29" s="2" t="s">
        <v>0</v>
      </c>
    </row>
    <row r="30" spans="1:12" s="2" customFormat="1" ht="12" x14ac:dyDescent="0.2">
      <c r="A30" s="11">
        <v>1864</v>
      </c>
      <c r="B30" s="10">
        <v>43906</v>
      </c>
      <c r="C30" s="9">
        <v>50</v>
      </c>
      <c r="D30" s="9">
        <f>D29+C30</f>
        <v>5475</v>
      </c>
      <c r="E30" s="7" t="s">
        <v>488</v>
      </c>
      <c r="F30" s="6" t="s">
        <v>0</v>
      </c>
      <c r="G30" s="5">
        <v>423</v>
      </c>
      <c r="H30" s="2">
        <v>277</v>
      </c>
      <c r="I30" s="4">
        <v>43942</v>
      </c>
      <c r="J30" s="2" t="s">
        <v>487</v>
      </c>
      <c r="K30" s="3" t="s">
        <v>486</v>
      </c>
      <c r="L30" s="2" t="s">
        <v>0</v>
      </c>
    </row>
    <row r="31" spans="1:12" s="2" customFormat="1" ht="12" x14ac:dyDescent="0.2">
      <c r="A31" s="11">
        <v>1874</v>
      </c>
      <c r="B31" s="10">
        <v>43907</v>
      </c>
      <c r="C31" s="9">
        <v>15000</v>
      </c>
      <c r="D31" s="9">
        <f>D30+C31</f>
        <v>20475</v>
      </c>
      <c r="E31" s="7" t="s">
        <v>45</v>
      </c>
      <c r="F31" s="6" t="s">
        <v>0</v>
      </c>
      <c r="G31" s="5">
        <v>156</v>
      </c>
      <c r="H31" s="2">
        <v>182</v>
      </c>
      <c r="I31" s="4">
        <v>43908</v>
      </c>
      <c r="J31" s="2" t="s">
        <v>485</v>
      </c>
      <c r="K31" s="3" t="s">
        <v>484</v>
      </c>
      <c r="L31" s="2" t="s">
        <v>0</v>
      </c>
    </row>
    <row r="32" spans="1:12" s="2" customFormat="1" ht="12" x14ac:dyDescent="0.2">
      <c r="A32" s="11">
        <v>1876</v>
      </c>
      <c r="B32" s="10">
        <v>43907</v>
      </c>
      <c r="C32" s="9">
        <v>100</v>
      </c>
      <c r="D32" s="9">
        <f>D31+C32</f>
        <v>20575</v>
      </c>
      <c r="E32" s="7" t="s">
        <v>483</v>
      </c>
      <c r="F32" s="6" t="s">
        <v>0</v>
      </c>
      <c r="G32" s="5">
        <v>157</v>
      </c>
      <c r="H32" s="2">
        <v>181</v>
      </c>
      <c r="I32" s="4">
        <v>43908</v>
      </c>
      <c r="J32" s="2" t="s">
        <v>482</v>
      </c>
      <c r="K32" s="3" t="s">
        <v>481</v>
      </c>
      <c r="L32" s="2" t="s">
        <v>0</v>
      </c>
    </row>
    <row r="33" spans="1:12" s="2" customFormat="1" ht="12" x14ac:dyDescent="0.2">
      <c r="A33" s="11">
        <v>1882</v>
      </c>
      <c r="B33" s="10">
        <v>43907</v>
      </c>
      <c r="C33" s="9">
        <v>1000</v>
      </c>
      <c r="D33" s="9">
        <f>D32+C33</f>
        <v>21575</v>
      </c>
      <c r="E33" s="7" t="s">
        <v>480</v>
      </c>
      <c r="F33" s="6" t="s">
        <v>72</v>
      </c>
      <c r="G33" s="5">
        <v>158</v>
      </c>
      <c r="H33" s="2">
        <v>183</v>
      </c>
      <c r="I33" s="4">
        <v>43908</v>
      </c>
      <c r="J33" s="2" t="s">
        <v>479</v>
      </c>
      <c r="K33" s="3" t="s">
        <v>478</v>
      </c>
      <c r="L33" s="2" t="s">
        <v>72</v>
      </c>
    </row>
    <row r="34" spans="1:12" s="2" customFormat="1" ht="12" x14ac:dyDescent="0.2">
      <c r="A34" s="11">
        <v>1885</v>
      </c>
      <c r="B34" s="10">
        <v>43907</v>
      </c>
      <c r="C34" s="9">
        <v>5</v>
      </c>
      <c r="D34" s="9">
        <f>D33+C34</f>
        <v>21580</v>
      </c>
      <c r="E34" s="7" t="s">
        <v>477</v>
      </c>
      <c r="F34" s="6" t="s">
        <v>0</v>
      </c>
      <c r="G34" s="5">
        <v>159</v>
      </c>
      <c r="H34" s="2">
        <v>181</v>
      </c>
      <c r="I34" s="4">
        <v>43908</v>
      </c>
      <c r="J34" s="2" t="s">
        <v>476</v>
      </c>
      <c r="K34" s="3" t="s">
        <v>475</v>
      </c>
      <c r="L34" s="2" t="s">
        <v>0</v>
      </c>
    </row>
    <row r="35" spans="1:12" s="2" customFormat="1" ht="12" x14ac:dyDescent="0.2">
      <c r="A35" s="11">
        <v>1889</v>
      </c>
      <c r="B35" s="10">
        <v>43907</v>
      </c>
      <c r="C35" s="9">
        <v>50</v>
      </c>
      <c r="D35" s="9">
        <f>D34+C35</f>
        <v>21630</v>
      </c>
      <c r="E35" s="7" t="s">
        <v>474</v>
      </c>
      <c r="F35" s="6" t="s">
        <v>0</v>
      </c>
      <c r="G35" s="5">
        <v>160</v>
      </c>
      <c r="H35" s="2">
        <v>181</v>
      </c>
      <c r="I35" s="4">
        <v>43908</v>
      </c>
      <c r="J35" s="2" t="s">
        <v>473</v>
      </c>
      <c r="K35" s="3" t="s">
        <v>472</v>
      </c>
      <c r="L35" s="2" t="s">
        <v>0</v>
      </c>
    </row>
    <row r="36" spans="1:12" s="2" customFormat="1" ht="12" x14ac:dyDescent="0.2">
      <c r="A36" s="11">
        <v>1890</v>
      </c>
      <c r="B36" s="10">
        <v>43907</v>
      </c>
      <c r="C36" s="9">
        <v>1000</v>
      </c>
      <c r="D36" s="9">
        <f>D35+C36</f>
        <v>22630</v>
      </c>
      <c r="E36" s="7" t="s">
        <v>471</v>
      </c>
      <c r="F36" s="6" t="s">
        <v>0</v>
      </c>
      <c r="G36" s="5">
        <v>161</v>
      </c>
      <c r="H36" s="2">
        <v>181</v>
      </c>
      <c r="I36" s="4">
        <v>43908</v>
      </c>
      <c r="J36" s="2" t="s">
        <v>470</v>
      </c>
      <c r="K36" s="3" t="s">
        <v>469</v>
      </c>
      <c r="L36" s="2" t="s">
        <v>0</v>
      </c>
    </row>
    <row r="37" spans="1:12" s="2" customFormat="1" ht="12" x14ac:dyDescent="0.2">
      <c r="A37" s="11">
        <v>1891</v>
      </c>
      <c r="B37" s="10">
        <v>43907</v>
      </c>
      <c r="C37" s="9">
        <v>1000</v>
      </c>
      <c r="D37" s="9">
        <f>D36+C37</f>
        <v>23630</v>
      </c>
      <c r="E37" s="7" t="s">
        <v>468</v>
      </c>
      <c r="F37" s="6" t="s">
        <v>0</v>
      </c>
      <c r="G37" s="5">
        <v>162</v>
      </c>
      <c r="H37" s="2">
        <v>181</v>
      </c>
      <c r="I37" s="4">
        <v>43908</v>
      </c>
      <c r="J37" s="2" t="s">
        <v>467</v>
      </c>
      <c r="K37" s="3" t="s">
        <v>466</v>
      </c>
      <c r="L37" s="2" t="s">
        <v>0</v>
      </c>
    </row>
    <row r="38" spans="1:12" s="2" customFormat="1" ht="12" x14ac:dyDescent="0.2">
      <c r="A38" s="11">
        <v>1892</v>
      </c>
      <c r="B38" s="10">
        <v>43907</v>
      </c>
      <c r="C38" s="9">
        <v>150</v>
      </c>
      <c r="D38" s="9">
        <f>D37+C38</f>
        <v>23780</v>
      </c>
      <c r="E38" s="7" t="s">
        <v>465</v>
      </c>
      <c r="F38" s="6" t="s">
        <v>0</v>
      </c>
      <c r="G38" s="5">
        <v>163</v>
      </c>
      <c r="H38" s="2">
        <v>181</v>
      </c>
      <c r="I38" s="4">
        <v>43908</v>
      </c>
      <c r="J38" s="2" t="s">
        <v>464</v>
      </c>
      <c r="K38" s="3" t="s">
        <v>463</v>
      </c>
      <c r="L38" s="2" t="s">
        <v>0</v>
      </c>
    </row>
    <row r="39" spans="1:12" s="2" customFormat="1" ht="12" x14ac:dyDescent="0.2">
      <c r="A39" s="11">
        <v>1896</v>
      </c>
      <c r="B39" s="10">
        <v>43907</v>
      </c>
      <c r="C39" s="9">
        <v>2000</v>
      </c>
      <c r="D39" s="9">
        <f>D38+C39</f>
        <v>25780</v>
      </c>
      <c r="E39" s="7" t="s">
        <v>462</v>
      </c>
      <c r="F39" s="6" t="s">
        <v>72</v>
      </c>
      <c r="G39" s="5">
        <v>164</v>
      </c>
      <c r="H39" s="2">
        <v>183</v>
      </c>
      <c r="I39" s="4">
        <v>43908</v>
      </c>
      <c r="J39" s="2" t="s">
        <v>461</v>
      </c>
      <c r="K39" s="3" t="s">
        <v>460</v>
      </c>
      <c r="L39" s="2" t="s">
        <v>72</v>
      </c>
    </row>
    <row r="40" spans="1:12" s="2" customFormat="1" ht="12" x14ac:dyDescent="0.2">
      <c r="A40" s="11">
        <v>1899</v>
      </c>
      <c r="B40" s="10">
        <v>43907</v>
      </c>
      <c r="C40" s="9">
        <v>30</v>
      </c>
      <c r="D40" s="9">
        <f>D39+C40</f>
        <v>25810</v>
      </c>
      <c r="E40" s="7" t="s">
        <v>459</v>
      </c>
      <c r="F40" s="6" t="s">
        <v>0</v>
      </c>
      <c r="G40" s="5">
        <v>424</v>
      </c>
      <c r="H40" s="2">
        <v>277</v>
      </c>
      <c r="I40" s="4">
        <v>43942</v>
      </c>
      <c r="J40" s="2" t="s">
        <v>458</v>
      </c>
      <c r="K40" s="3" t="s">
        <v>457</v>
      </c>
      <c r="L40" s="2" t="s">
        <v>0</v>
      </c>
    </row>
    <row r="41" spans="1:12" s="2" customFormat="1" ht="12" x14ac:dyDescent="0.2">
      <c r="A41" s="11">
        <v>1901</v>
      </c>
      <c r="B41" s="10">
        <v>43907</v>
      </c>
      <c r="C41" s="9">
        <v>1000</v>
      </c>
      <c r="D41" s="9">
        <f>D40+C41</f>
        <v>26810</v>
      </c>
      <c r="E41" s="7" t="s">
        <v>456</v>
      </c>
      <c r="F41" s="6" t="s">
        <v>72</v>
      </c>
      <c r="G41" s="5">
        <v>425</v>
      </c>
      <c r="H41" s="2">
        <v>277</v>
      </c>
      <c r="I41" s="4">
        <v>43942</v>
      </c>
      <c r="J41" s="2" t="s">
        <v>455</v>
      </c>
      <c r="K41" s="3" t="s">
        <v>454</v>
      </c>
      <c r="L41" s="2" t="s">
        <v>72</v>
      </c>
    </row>
    <row r="42" spans="1:12" s="2" customFormat="1" ht="12" x14ac:dyDescent="0.2">
      <c r="A42" s="11">
        <v>1902</v>
      </c>
      <c r="B42" s="10">
        <v>43907</v>
      </c>
      <c r="C42" s="9">
        <v>200</v>
      </c>
      <c r="D42" s="9">
        <f>D41+C42</f>
        <v>27010</v>
      </c>
      <c r="E42" s="7" t="s">
        <v>453</v>
      </c>
      <c r="F42" s="6" t="s">
        <v>0</v>
      </c>
      <c r="G42" s="5">
        <v>426</v>
      </c>
      <c r="H42" s="2">
        <v>277</v>
      </c>
      <c r="I42" s="4">
        <v>43942</v>
      </c>
      <c r="J42" s="2" t="s">
        <v>452</v>
      </c>
      <c r="K42" s="3" t="s">
        <v>451</v>
      </c>
      <c r="L42" s="2" t="s">
        <v>0</v>
      </c>
    </row>
    <row r="43" spans="1:12" s="2" customFormat="1" ht="12" x14ac:dyDescent="0.2">
      <c r="A43" s="11">
        <v>1903</v>
      </c>
      <c r="B43" s="10">
        <v>43907</v>
      </c>
      <c r="C43" s="9">
        <v>50</v>
      </c>
      <c r="D43" s="9">
        <f>D42+C43</f>
        <v>27060</v>
      </c>
      <c r="E43" s="7" t="s">
        <v>450</v>
      </c>
      <c r="F43" s="6" t="s">
        <v>0</v>
      </c>
      <c r="G43" s="5">
        <v>427</v>
      </c>
      <c r="H43" s="2">
        <v>277</v>
      </c>
      <c r="I43" s="4">
        <v>43942</v>
      </c>
      <c r="J43" s="2" t="s">
        <v>449</v>
      </c>
      <c r="K43" s="3" t="s">
        <v>448</v>
      </c>
      <c r="L43" s="2" t="s">
        <v>0</v>
      </c>
    </row>
    <row r="44" spans="1:12" s="2" customFormat="1" ht="12" x14ac:dyDescent="0.2">
      <c r="A44" s="11">
        <v>1904</v>
      </c>
      <c r="B44" s="10">
        <v>43907</v>
      </c>
      <c r="C44" s="9">
        <v>100</v>
      </c>
      <c r="D44" s="9">
        <f>D43+C44</f>
        <v>27160</v>
      </c>
      <c r="E44" s="7" t="s">
        <v>447</v>
      </c>
      <c r="F44" s="6" t="s">
        <v>0</v>
      </c>
      <c r="G44" s="5">
        <v>517</v>
      </c>
      <c r="H44" s="2">
        <v>290</v>
      </c>
      <c r="I44" s="4" t="s">
        <v>446</v>
      </c>
      <c r="J44" s="2" t="s">
        <v>445</v>
      </c>
      <c r="K44" s="3" t="s">
        <v>444</v>
      </c>
      <c r="L44" s="2" t="s">
        <v>0</v>
      </c>
    </row>
    <row r="45" spans="1:12" s="2" customFormat="1" ht="12" x14ac:dyDescent="0.2">
      <c r="A45" s="11">
        <v>1905</v>
      </c>
      <c r="B45" s="10">
        <v>43907</v>
      </c>
      <c r="C45" s="9">
        <v>50</v>
      </c>
      <c r="D45" s="9">
        <f>D44+C45</f>
        <v>27210</v>
      </c>
      <c r="E45" s="7" t="s">
        <v>443</v>
      </c>
      <c r="F45" s="6" t="s">
        <v>0</v>
      </c>
      <c r="G45" s="5">
        <v>191</v>
      </c>
      <c r="H45" s="2">
        <v>201</v>
      </c>
      <c r="I45" s="4">
        <v>43915</v>
      </c>
      <c r="J45" s="2" t="s">
        <v>442</v>
      </c>
      <c r="K45" s="3" t="s">
        <v>441</v>
      </c>
      <c r="L45" s="2" t="s">
        <v>0</v>
      </c>
    </row>
    <row r="46" spans="1:12" s="2" customFormat="1" ht="17.45" customHeight="1" x14ac:dyDescent="0.2">
      <c r="A46" s="11">
        <v>1906</v>
      </c>
      <c r="B46" s="10">
        <v>43907</v>
      </c>
      <c r="C46" s="9">
        <v>50</v>
      </c>
      <c r="D46" s="9">
        <f>D45+C46</f>
        <v>27260</v>
      </c>
      <c r="E46" s="7" t="s">
        <v>440</v>
      </c>
      <c r="F46" s="6" t="s">
        <v>0</v>
      </c>
      <c r="G46" s="5">
        <v>192</v>
      </c>
      <c r="H46" s="2">
        <v>201</v>
      </c>
      <c r="I46" s="4">
        <v>43915</v>
      </c>
      <c r="J46" s="2" t="s">
        <v>439</v>
      </c>
      <c r="K46" s="3" t="s">
        <v>438</v>
      </c>
      <c r="L46" s="2" t="s">
        <v>0</v>
      </c>
    </row>
    <row r="47" spans="1:12" s="2" customFormat="1" ht="12" x14ac:dyDescent="0.2">
      <c r="A47" s="11">
        <v>1907</v>
      </c>
      <c r="B47" s="10">
        <v>43907</v>
      </c>
      <c r="C47" s="9">
        <v>100</v>
      </c>
      <c r="D47" s="9">
        <f>D46+C47</f>
        <v>27360</v>
      </c>
      <c r="E47" s="7" t="s">
        <v>437</v>
      </c>
      <c r="F47" s="6" t="s">
        <v>0</v>
      </c>
      <c r="G47" s="5">
        <v>193</v>
      </c>
      <c r="H47" s="2">
        <v>201</v>
      </c>
      <c r="I47" s="4">
        <v>43915</v>
      </c>
      <c r="J47" s="2" t="s">
        <v>436</v>
      </c>
      <c r="K47" s="3" t="s">
        <v>435</v>
      </c>
      <c r="L47" s="2" t="s">
        <v>0</v>
      </c>
    </row>
    <row r="48" spans="1:12" s="2" customFormat="1" ht="12" x14ac:dyDescent="0.2">
      <c r="A48" s="11">
        <v>1908</v>
      </c>
      <c r="B48" s="10">
        <v>43907</v>
      </c>
      <c r="C48" s="9">
        <v>50</v>
      </c>
      <c r="D48" s="9">
        <f>D47+C48</f>
        <v>27410</v>
      </c>
      <c r="E48" s="7" t="s">
        <v>434</v>
      </c>
      <c r="F48" s="6" t="s">
        <v>0</v>
      </c>
      <c r="G48" s="5">
        <v>194</v>
      </c>
      <c r="H48" s="2">
        <v>201</v>
      </c>
      <c r="I48" s="4">
        <v>43915</v>
      </c>
      <c r="J48" s="2" t="s">
        <v>433</v>
      </c>
      <c r="K48" s="3" t="s">
        <v>432</v>
      </c>
      <c r="L48" s="2" t="s">
        <v>0</v>
      </c>
    </row>
    <row r="49" spans="1:12" s="2" customFormat="1" ht="12" x14ac:dyDescent="0.2">
      <c r="A49" s="17">
        <v>1917</v>
      </c>
      <c r="B49" s="10" t="s">
        <v>404</v>
      </c>
      <c r="C49" s="9">
        <v>100</v>
      </c>
      <c r="D49" s="9">
        <f>D48+C49</f>
        <v>27510</v>
      </c>
      <c r="E49" s="7" t="s">
        <v>431</v>
      </c>
      <c r="F49" s="6" t="s">
        <v>0</v>
      </c>
      <c r="G49" s="5">
        <v>431</v>
      </c>
      <c r="H49" s="2">
        <v>277</v>
      </c>
      <c r="I49" s="4">
        <v>43942</v>
      </c>
      <c r="J49" s="2" t="s">
        <v>430</v>
      </c>
      <c r="K49" s="3" t="s">
        <v>429</v>
      </c>
      <c r="L49" s="2" t="s">
        <v>0</v>
      </c>
    </row>
    <row r="50" spans="1:12" s="2" customFormat="1" ht="12" x14ac:dyDescent="0.2">
      <c r="A50" s="17">
        <v>1918</v>
      </c>
      <c r="B50" s="10" t="s">
        <v>404</v>
      </c>
      <c r="C50" s="9">
        <v>50</v>
      </c>
      <c r="D50" s="9">
        <f>D49+C50</f>
        <v>27560</v>
      </c>
      <c r="E50" s="7" t="s">
        <v>428</v>
      </c>
      <c r="F50" s="6" t="s">
        <v>0</v>
      </c>
      <c r="G50" s="5">
        <v>195</v>
      </c>
      <c r="H50" s="2">
        <v>201</v>
      </c>
      <c r="I50" s="4">
        <v>43915</v>
      </c>
      <c r="J50" s="2" t="s">
        <v>427</v>
      </c>
      <c r="K50" s="3" t="s">
        <v>426</v>
      </c>
      <c r="L50" s="2" t="s">
        <v>0</v>
      </c>
    </row>
    <row r="51" spans="1:12" s="2" customFormat="1" ht="12" x14ac:dyDescent="0.2">
      <c r="A51" s="17">
        <v>1919</v>
      </c>
      <c r="B51" s="10" t="s">
        <v>404</v>
      </c>
      <c r="C51" s="9">
        <v>1000</v>
      </c>
      <c r="D51" s="9">
        <f>D50+C51</f>
        <v>28560</v>
      </c>
      <c r="E51" s="7" t="s">
        <v>425</v>
      </c>
      <c r="F51" s="6" t="s">
        <v>0</v>
      </c>
      <c r="G51" s="5">
        <v>428</v>
      </c>
      <c r="H51" s="2">
        <v>277</v>
      </c>
      <c r="I51" s="4">
        <v>43942</v>
      </c>
      <c r="J51" s="2" t="s">
        <v>424</v>
      </c>
      <c r="K51" s="3" t="s">
        <v>423</v>
      </c>
      <c r="L51" s="2" t="s">
        <v>0</v>
      </c>
    </row>
    <row r="52" spans="1:12" s="2" customFormat="1" ht="12" x14ac:dyDescent="0.2">
      <c r="A52" s="17">
        <v>1921</v>
      </c>
      <c r="B52" s="10" t="s">
        <v>404</v>
      </c>
      <c r="C52" s="9">
        <v>150</v>
      </c>
      <c r="D52" s="9">
        <f>D51+C52</f>
        <v>28710</v>
      </c>
      <c r="E52" s="7" t="s">
        <v>422</v>
      </c>
      <c r="F52" s="6" t="s">
        <v>0</v>
      </c>
      <c r="G52" s="5">
        <v>429</v>
      </c>
      <c r="H52" s="2">
        <v>277</v>
      </c>
      <c r="I52" s="4">
        <v>43942</v>
      </c>
      <c r="J52" s="2" t="s">
        <v>421</v>
      </c>
      <c r="K52" s="3" t="s">
        <v>420</v>
      </c>
      <c r="L52" s="2" t="s">
        <v>0</v>
      </c>
    </row>
    <row r="53" spans="1:12" s="2" customFormat="1" ht="12" x14ac:dyDescent="0.2">
      <c r="A53" s="17">
        <v>1922</v>
      </c>
      <c r="B53" s="10" t="s">
        <v>404</v>
      </c>
      <c r="C53" s="9">
        <v>200</v>
      </c>
      <c r="D53" s="9">
        <f>D52+C53</f>
        <v>28910</v>
      </c>
      <c r="E53" s="7" t="s">
        <v>419</v>
      </c>
      <c r="F53" s="6" t="s">
        <v>0</v>
      </c>
      <c r="G53" s="5">
        <v>430</v>
      </c>
      <c r="H53" s="2">
        <v>277</v>
      </c>
      <c r="I53" s="4">
        <v>43942</v>
      </c>
      <c r="J53" s="2" t="s">
        <v>418</v>
      </c>
      <c r="K53" s="3" t="s">
        <v>417</v>
      </c>
      <c r="L53" s="2" t="s">
        <v>0</v>
      </c>
    </row>
    <row r="54" spans="1:12" s="2" customFormat="1" ht="12" x14ac:dyDescent="0.2">
      <c r="A54" s="17">
        <v>1923</v>
      </c>
      <c r="B54" s="10" t="s">
        <v>404</v>
      </c>
      <c r="C54" s="9">
        <v>10</v>
      </c>
      <c r="D54" s="9">
        <f>D53+C54</f>
        <v>28920</v>
      </c>
      <c r="E54" s="7"/>
      <c r="F54" s="6" t="s">
        <v>0</v>
      </c>
      <c r="G54" s="5">
        <v>615</v>
      </c>
      <c r="H54" s="2">
        <v>305</v>
      </c>
      <c r="I54" s="4">
        <v>43949</v>
      </c>
      <c r="J54" s="2" t="s">
        <v>416</v>
      </c>
      <c r="K54" s="3" t="s">
        <v>415</v>
      </c>
      <c r="L54" s="2" t="s">
        <v>0</v>
      </c>
    </row>
    <row r="55" spans="1:12" s="2" customFormat="1" ht="12" x14ac:dyDescent="0.2">
      <c r="A55" s="17">
        <v>1926</v>
      </c>
      <c r="B55" s="10" t="s">
        <v>404</v>
      </c>
      <c r="C55" s="9">
        <v>100</v>
      </c>
      <c r="D55" s="9">
        <f>D54+C55</f>
        <v>29020</v>
      </c>
      <c r="E55" s="7" t="s">
        <v>414</v>
      </c>
      <c r="F55" s="6" t="s">
        <v>0</v>
      </c>
      <c r="G55" s="5">
        <v>435</v>
      </c>
      <c r="H55" s="2">
        <v>277</v>
      </c>
      <c r="I55" s="4">
        <v>43942</v>
      </c>
      <c r="J55" s="2" t="s">
        <v>413</v>
      </c>
      <c r="K55" s="3" t="s">
        <v>412</v>
      </c>
      <c r="L55" s="2" t="s">
        <v>0</v>
      </c>
    </row>
    <row r="56" spans="1:12" s="2" customFormat="1" ht="12" x14ac:dyDescent="0.2">
      <c r="A56" s="17">
        <v>1927</v>
      </c>
      <c r="B56" s="10" t="s">
        <v>404</v>
      </c>
      <c r="C56" s="9">
        <v>50</v>
      </c>
      <c r="D56" s="9">
        <f>D55+C56</f>
        <v>29070</v>
      </c>
      <c r="E56" s="7"/>
      <c r="F56" s="6" t="s">
        <v>0</v>
      </c>
      <c r="G56" s="5">
        <v>622</v>
      </c>
      <c r="H56" s="2">
        <v>305</v>
      </c>
      <c r="I56" s="4">
        <v>43949</v>
      </c>
      <c r="J56" s="2" t="s">
        <v>411</v>
      </c>
      <c r="K56" s="3" t="s">
        <v>82</v>
      </c>
      <c r="L56" s="2" t="s">
        <v>0</v>
      </c>
    </row>
    <row r="57" spans="1:12" s="2" customFormat="1" ht="12" x14ac:dyDescent="0.2">
      <c r="A57" s="17">
        <v>1928</v>
      </c>
      <c r="B57" s="10" t="s">
        <v>404</v>
      </c>
      <c r="C57" s="9">
        <v>50</v>
      </c>
      <c r="D57" s="9">
        <f>D56+C57</f>
        <v>29120</v>
      </c>
      <c r="E57" s="7" t="s">
        <v>410</v>
      </c>
      <c r="F57" s="6" t="s">
        <v>0</v>
      </c>
      <c r="G57" s="5">
        <v>434</v>
      </c>
      <c r="H57" s="2">
        <v>277</v>
      </c>
      <c r="I57" s="4">
        <v>43942</v>
      </c>
      <c r="J57" s="2" t="s">
        <v>409</v>
      </c>
      <c r="K57" s="3" t="s">
        <v>408</v>
      </c>
      <c r="L57" s="2" t="s">
        <v>0</v>
      </c>
    </row>
    <row r="58" spans="1:12" s="2" customFormat="1" ht="12" x14ac:dyDescent="0.2">
      <c r="A58" s="17">
        <v>1929</v>
      </c>
      <c r="B58" s="10" t="s">
        <v>404</v>
      </c>
      <c r="C58" s="9">
        <v>500</v>
      </c>
      <c r="D58" s="9">
        <f>D57+C58</f>
        <v>29620</v>
      </c>
      <c r="E58" s="7" t="s">
        <v>407</v>
      </c>
      <c r="F58" s="6" t="s">
        <v>72</v>
      </c>
      <c r="G58" s="5">
        <v>433</v>
      </c>
      <c r="H58" s="2">
        <v>277</v>
      </c>
      <c r="I58" s="4">
        <v>43942</v>
      </c>
      <c r="J58" s="2" t="s">
        <v>406</v>
      </c>
      <c r="K58" s="3" t="s">
        <v>405</v>
      </c>
      <c r="L58" s="2" t="s">
        <v>72</v>
      </c>
    </row>
    <row r="59" spans="1:12" s="2" customFormat="1" ht="12" x14ac:dyDescent="0.2">
      <c r="A59" s="17">
        <v>1930</v>
      </c>
      <c r="B59" s="10" t="s">
        <v>404</v>
      </c>
      <c r="C59" s="9">
        <v>500</v>
      </c>
      <c r="D59" s="9">
        <f>D58+C59</f>
        <v>30120</v>
      </c>
      <c r="E59" s="7" t="s">
        <v>403</v>
      </c>
      <c r="F59" s="6" t="s">
        <v>72</v>
      </c>
      <c r="G59" s="5">
        <v>179</v>
      </c>
      <c r="H59" s="2">
        <v>199</v>
      </c>
      <c r="I59" s="4">
        <v>43915</v>
      </c>
      <c r="J59" s="2" t="s">
        <v>257</v>
      </c>
      <c r="K59" s="3" t="s">
        <v>402</v>
      </c>
      <c r="L59" s="2" t="s">
        <v>72</v>
      </c>
    </row>
    <row r="60" spans="1:12" s="2" customFormat="1" ht="17.45" customHeight="1" x14ac:dyDescent="0.2">
      <c r="A60" s="11">
        <v>1947</v>
      </c>
      <c r="B60" s="10">
        <v>43909</v>
      </c>
      <c r="C60" s="9">
        <v>30</v>
      </c>
      <c r="D60" s="9">
        <f>D59+C60</f>
        <v>30150</v>
      </c>
      <c r="E60" s="7"/>
      <c r="F60" s="6" t="s">
        <v>72</v>
      </c>
      <c r="G60" s="5">
        <v>616</v>
      </c>
      <c r="H60" s="2">
        <v>305</v>
      </c>
      <c r="I60" s="4">
        <v>43949</v>
      </c>
      <c r="J60" s="2" t="s">
        <v>401</v>
      </c>
      <c r="K60" s="3" t="s">
        <v>395</v>
      </c>
      <c r="L60" s="2" t="s">
        <v>72</v>
      </c>
    </row>
    <row r="61" spans="1:12" s="2" customFormat="1" ht="12" x14ac:dyDescent="0.2">
      <c r="A61" s="11">
        <v>1948</v>
      </c>
      <c r="B61" s="10">
        <v>43909</v>
      </c>
      <c r="C61" s="9">
        <v>60</v>
      </c>
      <c r="D61" s="9">
        <f>D60+C61</f>
        <v>30210</v>
      </c>
      <c r="E61" s="7" t="s">
        <v>400</v>
      </c>
      <c r="F61" s="6" t="s">
        <v>0</v>
      </c>
      <c r="G61" s="5">
        <v>196</v>
      </c>
      <c r="H61" s="2">
        <v>201</v>
      </c>
      <c r="I61" s="4">
        <v>43915</v>
      </c>
      <c r="J61" s="2" t="s">
        <v>399</v>
      </c>
      <c r="K61" s="3" t="s">
        <v>398</v>
      </c>
      <c r="L61" s="2" t="s">
        <v>0</v>
      </c>
    </row>
    <row r="62" spans="1:12" s="2" customFormat="1" ht="12" x14ac:dyDescent="0.2">
      <c r="A62" s="11">
        <v>1949</v>
      </c>
      <c r="B62" s="10">
        <v>43909</v>
      </c>
      <c r="C62" s="9">
        <v>50</v>
      </c>
      <c r="D62" s="9">
        <f>D61+C62</f>
        <v>30260</v>
      </c>
      <c r="E62" s="7" t="s">
        <v>397</v>
      </c>
      <c r="F62" s="6" t="s">
        <v>72</v>
      </c>
      <c r="G62" s="5">
        <v>180</v>
      </c>
      <c r="H62" s="2">
        <v>199</v>
      </c>
      <c r="I62" s="4">
        <v>43915</v>
      </c>
      <c r="J62" s="2" t="s">
        <v>396</v>
      </c>
      <c r="K62" s="3" t="s">
        <v>395</v>
      </c>
      <c r="L62" s="2" t="s">
        <v>72</v>
      </c>
    </row>
    <row r="63" spans="1:12" s="2" customFormat="1" ht="12" x14ac:dyDescent="0.2">
      <c r="A63" s="17">
        <v>1950</v>
      </c>
      <c r="B63" s="10">
        <v>43909</v>
      </c>
      <c r="C63" s="9">
        <v>200</v>
      </c>
      <c r="D63" s="9">
        <f>D62+C63</f>
        <v>30460</v>
      </c>
      <c r="E63" s="7"/>
      <c r="F63" s="6" t="s">
        <v>0</v>
      </c>
      <c r="G63" s="5">
        <v>617</v>
      </c>
      <c r="H63" s="2">
        <v>305</v>
      </c>
      <c r="I63" s="4">
        <v>43949</v>
      </c>
      <c r="J63" s="2" t="s">
        <v>394</v>
      </c>
      <c r="K63" s="3" t="s">
        <v>393</v>
      </c>
      <c r="L63" s="2" t="s">
        <v>0</v>
      </c>
    </row>
    <row r="64" spans="1:12" s="2" customFormat="1" ht="12" x14ac:dyDescent="0.2">
      <c r="A64" s="17">
        <v>1951</v>
      </c>
      <c r="B64" s="10">
        <v>43909</v>
      </c>
      <c r="C64" s="9">
        <v>4000</v>
      </c>
      <c r="D64" s="9">
        <f>D63+C64</f>
        <v>34460</v>
      </c>
      <c r="E64" s="7" t="s">
        <v>392</v>
      </c>
      <c r="F64" s="6" t="s">
        <v>66</v>
      </c>
      <c r="G64" s="5">
        <v>432</v>
      </c>
      <c r="H64" s="2">
        <v>277</v>
      </c>
      <c r="I64" s="4">
        <v>43942</v>
      </c>
      <c r="J64" s="2" t="s">
        <v>391</v>
      </c>
      <c r="K64" s="3" t="s">
        <v>390</v>
      </c>
      <c r="L64" s="2" t="s">
        <v>66</v>
      </c>
    </row>
    <row r="65" spans="1:12" s="2" customFormat="1" ht="12" x14ac:dyDescent="0.2">
      <c r="A65" s="17">
        <v>1952</v>
      </c>
      <c r="B65" s="10">
        <v>43909</v>
      </c>
      <c r="C65" s="9">
        <v>30</v>
      </c>
      <c r="D65" s="9">
        <f>D64+C65</f>
        <v>34490</v>
      </c>
      <c r="E65" s="7" t="s">
        <v>389</v>
      </c>
      <c r="F65" s="6" t="s">
        <v>8</v>
      </c>
      <c r="G65" s="5">
        <v>436</v>
      </c>
      <c r="H65" s="2">
        <v>277</v>
      </c>
      <c r="I65" s="4">
        <v>43942</v>
      </c>
      <c r="J65" s="2" t="s">
        <v>388</v>
      </c>
      <c r="K65" s="3" t="s">
        <v>387</v>
      </c>
      <c r="L65" s="2" t="s">
        <v>8</v>
      </c>
    </row>
    <row r="66" spans="1:12" s="2" customFormat="1" ht="12" x14ac:dyDescent="0.2">
      <c r="A66" s="17">
        <v>1953</v>
      </c>
      <c r="B66" s="10">
        <v>43909</v>
      </c>
      <c r="C66" s="9">
        <v>50</v>
      </c>
      <c r="D66" s="9">
        <f>D65+C66</f>
        <v>34540</v>
      </c>
      <c r="E66" s="7"/>
      <c r="F66" s="6" t="s">
        <v>72</v>
      </c>
      <c r="G66" s="5">
        <v>618</v>
      </c>
      <c r="H66" s="2">
        <v>305</v>
      </c>
      <c r="I66" s="4">
        <v>43949</v>
      </c>
      <c r="J66" s="2" t="s">
        <v>386</v>
      </c>
      <c r="K66" s="3" t="s">
        <v>307</v>
      </c>
      <c r="L66" s="2" t="s">
        <v>72</v>
      </c>
    </row>
    <row r="67" spans="1:12" s="2" customFormat="1" ht="12" x14ac:dyDescent="0.2">
      <c r="A67" s="17">
        <v>1954</v>
      </c>
      <c r="B67" s="10">
        <v>43909</v>
      </c>
      <c r="C67" s="9">
        <v>50</v>
      </c>
      <c r="D67" s="9">
        <f>D66+C67</f>
        <v>34590</v>
      </c>
      <c r="E67" s="7" t="s">
        <v>385</v>
      </c>
      <c r="F67" s="6" t="s">
        <v>0</v>
      </c>
      <c r="G67" s="5">
        <v>197</v>
      </c>
      <c r="H67" s="2">
        <v>201</v>
      </c>
      <c r="I67" s="4">
        <v>43915</v>
      </c>
      <c r="J67" s="2" t="s">
        <v>384</v>
      </c>
      <c r="K67" s="3" t="s">
        <v>258</v>
      </c>
      <c r="L67" s="2" t="s">
        <v>0</v>
      </c>
    </row>
    <row r="68" spans="1:12" s="2" customFormat="1" ht="12" x14ac:dyDescent="0.2">
      <c r="A68" s="17">
        <v>1956</v>
      </c>
      <c r="B68" s="10">
        <v>43909</v>
      </c>
      <c r="C68" s="9">
        <v>100</v>
      </c>
      <c r="D68" s="9">
        <f>D67+C68</f>
        <v>34690</v>
      </c>
      <c r="E68" s="7" t="s">
        <v>383</v>
      </c>
      <c r="F68" s="6" t="s">
        <v>0</v>
      </c>
      <c r="G68" s="5">
        <v>198</v>
      </c>
      <c r="H68" s="2">
        <v>201</v>
      </c>
      <c r="I68" s="4">
        <v>43915</v>
      </c>
      <c r="J68" s="2" t="s">
        <v>382</v>
      </c>
      <c r="K68" s="3" t="s">
        <v>381</v>
      </c>
      <c r="L68" s="2" t="s">
        <v>0</v>
      </c>
    </row>
    <row r="69" spans="1:12" s="2" customFormat="1" ht="12" x14ac:dyDescent="0.2">
      <c r="A69" s="17">
        <v>1958</v>
      </c>
      <c r="B69" s="10">
        <v>43909</v>
      </c>
      <c r="C69" s="9">
        <v>100</v>
      </c>
      <c r="D69" s="9">
        <f>D68+C69</f>
        <v>34790</v>
      </c>
      <c r="E69" s="7" t="s">
        <v>380</v>
      </c>
      <c r="F69" s="6" t="s">
        <v>72</v>
      </c>
      <c r="G69" s="5">
        <v>181</v>
      </c>
      <c r="H69" s="2">
        <v>199</v>
      </c>
      <c r="I69" s="4">
        <v>43915</v>
      </c>
      <c r="J69" s="2" t="s">
        <v>379</v>
      </c>
      <c r="K69" s="3" t="s">
        <v>189</v>
      </c>
      <c r="L69" s="2" t="s">
        <v>72</v>
      </c>
    </row>
    <row r="70" spans="1:12" s="2" customFormat="1" ht="12" x14ac:dyDescent="0.2">
      <c r="A70" s="17">
        <v>1959</v>
      </c>
      <c r="B70" s="10">
        <v>43909</v>
      </c>
      <c r="C70" s="9">
        <v>100</v>
      </c>
      <c r="D70" s="9">
        <f>D69+C70</f>
        <v>34890</v>
      </c>
      <c r="E70" s="7" t="s">
        <v>378</v>
      </c>
      <c r="F70" s="6" t="s">
        <v>0</v>
      </c>
      <c r="G70" s="5">
        <v>199</v>
      </c>
      <c r="H70" s="2">
        <v>201</v>
      </c>
      <c r="I70" s="4">
        <v>43915</v>
      </c>
      <c r="J70" s="2" t="s">
        <v>377</v>
      </c>
      <c r="K70" s="3" t="s">
        <v>376</v>
      </c>
      <c r="L70" s="2" t="s">
        <v>0</v>
      </c>
    </row>
    <row r="71" spans="1:12" s="2" customFormat="1" ht="12" x14ac:dyDescent="0.2">
      <c r="A71" s="17">
        <v>1960</v>
      </c>
      <c r="B71" s="10">
        <v>43909</v>
      </c>
      <c r="C71" s="9">
        <v>50</v>
      </c>
      <c r="D71" s="9">
        <f>D70+C71</f>
        <v>34940</v>
      </c>
      <c r="E71" s="7"/>
      <c r="F71" s="6" t="s">
        <v>0</v>
      </c>
      <c r="G71" s="5">
        <v>619</v>
      </c>
      <c r="H71" s="2">
        <v>305</v>
      </c>
      <c r="I71" s="4">
        <v>43949</v>
      </c>
      <c r="J71" s="2" t="s">
        <v>375</v>
      </c>
      <c r="K71" s="3" t="s">
        <v>97</v>
      </c>
      <c r="L71" s="2" t="s">
        <v>0</v>
      </c>
    </row>
    <row r="72" spans="1:12" s="2" customFormat="1" ht="12" x14ac:dyDescent="0.2">
      <c r="A72" s="17">
        <v>1961</v>
      </c>
      <c r="B72" s="10">
        <v>43909</v>
      </c>
      <c r="C72" s="9">
        <v>100</v>
      </c>
      <c r="D72" s="9">
        <f>D71+C72</f>
        <v>35040</v>
      </c>
      <c r="E72" s="7" t="s">
        <v>374</v>
      </c>
      <c r="F72" s="6" t="s">
        <v>0</v>
      </c>
      <c r="G72" s="5">
        <v>518</v>
      </c>
      <c r="H72" s="2">
        <v>277</v>
      </c>
      <c r="I72" s="4">
        <v>43942</v>
      </c>
      <c r="J72" s="2" t="s">
        <v>373</v>
      </c>
      <c r="K72" s="3" t="s">
        <v>372</v>
      </c>
      <c r="L72" s="2" t="s">
        <v>0</v>
      </c>
    </row>
    <row r="73" spans="1:12" s="2" customFormat="1" ht="12" x14ac:dyDescent="0.2">
      <c r="A73" s="17">
        <v>1962</v>
      </c>
      <c r="B73" s="10">
        <v>43909</v>
      </c>
      <c r="C73" s="9">
        <v>50</v>
      </c>
      <c r="D73" s="9">
        <f>D72+C73</f>
        <v>35090</v>
      </c>
      <c r="E73" s="7" t="s">
        <v>371</v>
      </c>
      <c r="F73" s="6" t="s">
        <v>0</v>
      </c>
      <c r="G73" s="5">
        <v>437</v>
      </c>
      <c r="H73" s="2">
        <v>277</v>
      </c>
      <c r="I73" s="4">
        <v>43942</v>
      </c>
      <c r="J73" s="2" t="s">
        <v>211</v>
      </c>
      <c r="K73" s="3" t="s">
        <v>370</v>
      </c>
      <c r="L73" s="2" t="s">
        <v>0</v>
      </c>
    </row>
    <row r="74" spans="1:12" s="2" customFormat="1" ht="17.45" customHeight="1" x14ac:dyDescent="0.2">
      <c r="A74" s="11">
        <v>1965</v>
      </c>
      <c r="B74" s="10">
        <v>43909</v>
      </c>
      <c r="C74" s="9">
        <v>1500</v>
      </c>
      <c r="D74" s="9">
        <f>D73+C74</f>
        <v>36590</v>
      </c>
      <c r="E74" s="7" t="s">
        <v>369</v>
      </c>
      <c r="F74" s="6" t="s">
        <v>0</v>
      </c>
      <c r="G74" s="5">
        <v>438</v>
      </c>
      <c r="H74" s="2">
        <v>278</v>
      </c>
      <c r="I74" s="4">
        <v>43942</v>
      </c>
      <c r="J74" s="2" t="s">
        <v>368</v>
      </c>
      <c r="K74" s="3" t="s">
        <v>367</v>
      </c>
      <c r="L74" s="2" t="s">
        <v>0</v>
      </c>
    </row>
    <row r="75" spans="1:12" s="2" customFormat="1" ht="12" x14ac:dyDescent="0.2">
      <c r="A75" s="11">
        <v>1967</v>
      </c>
      <c r="B75" s="10">
        <v>43909</v>
      </c>
      <c r="C75" s="9">
        <v>50</v>
      </c>
      <c r="D75" s="9">
        <f>D74+C75</f>
        <v>36640</v>
      </c>
      <c r="E75" s="7" t="s">
        <v>366</v>
      </c>
      <c r="F75" s="6" t="s">
        <v>72</v>
      </c>
      <c r="G75" s="5">
        <v>182</v>
      </c>
      <c r="H75" s="2">
        <v>199</v>
      </c>
      <c r="I75" s="4">
        <v>43915</v>
      </c>
      <c r="J75" s="2" t="s">
        <v>365</v>
      </c>
      <c r="K75" s="3" t="s">
        <v>364</v>
      </c>
      <c r="L75" s="2" t="s">
        <v>72</v>
      </c>
    </row>
    <row r="76" spans="1:12" s="2" customFormat="1" ht="12" x14ac:dyDescent="0.2">
      <c r="A76" s="11">
        <v>1968</v>
      </c>
      <c r="B76" s="10">
        <v>43909</v>
      </c>
      <c r="C76" s="9">
        <v>50</v>
      </c>
      <c r="D76" s="9">
        <f>D75+C76</f>
        <v>36690</v>
      </c>
      <c r="E76" s="7" t="s">
        <v>363</v>
      </c>
      <c r="F76" s="6" t="s">
        <v>0</v>
      </c>
      <c r="G76" s="5">
        <v>439</v>
      </c>
      <c r="H76" s="2">
        <v>278</v>
      </c>
      <c r="I76" s="4">
        <v>43942</v>
      </c>
      <c r="J76" s="2" t="s">
        <v>362</v>
      </c>
      <c r="K76" s="3" t="s">
        <v>361</v>
      </c>
      <c r="L76" s="2" t="s">
        <v>0</v>
      </c>
    </row>
    <row r="77" spans="1:12" s="2" customFormat="1" ht="12" x14ac:dyDescent="0.2">
      <c r="A77" s="17">
        <v>1970</v>
      </c>
      <c r="B77" s="10">
        <v>43909</v>
      </c>
      <c r="C77" s="9">
        <v>200</v>
      </c>
      <c r="D77" s="9">
        <f>D76+C77</f>
        <v>36890</v>
      </c>
      <c r="E77" s="7" t="s">
        <v>360</v>
      </c>
      <c r="F77" s="6" t="s">
        <v>72</v>
      </c>
      <c r="G77" s="5">
        <v>183</v>
      </c>
      <c r="H77" s="2">
        <v>199</v>
      </c>
      <c r="I77" s="4">
        <v>43915</v>
      </c>
      <c r="J77" s="2" t="s">
        <v>359</v>
      </c>
      <c r="K77" s="3" t="s">
        <v>189</v>
      </c>
      <c r="L77" s="2" t="s">
        <v>72</v>
      </c>
    </row>
    <row r="78" spans="1:12" s="2" customFormat="1" ht="12" x14ac:dyDescent="0.2">
      <c r="A78" s="17">
        <v>1971</v>
      </c>
      <c r="B78" s="10">
        <v>43909</v>
      </c>
      <c r="C78" s="9">
        <v>100</v>
      </c>
      <c r="D78" s="9">
        <f>D77+C78</f>
        <v>36990</v>
      </c>
      <c r="E78" s="7"/>
      <c r="F78" s="6" t="s">
        <v>72</v>
      </c>
      <c r="G78" s="5">
        <v>620</v>
      </c>
      <c r="H78" s="2">
        <v>305</v>
      </c>
      <c r="I78" s="4">
        <v>43949</v>
      </c>
      <c r="J78" s="2" t="s">
        <v>358</v>
      </c>
      <c r="K78" s="3" t="s">
        <v>189</v>
      </c>
      <c r="L78" s="2" t="s">
        <v>72</v>
      </c>
    </row>
    <row r="79" spans="1:12" s="2" customFormat="1" ht="12" x14ac:dyDescent="0.2">
      <c r="A79" s="17">
        <v>1973</v>
      </c>
      <c r="B79" s="10">
        <v>43909</v>
      </c>
      <c r="C79" s="9">
        <v>50</v>
      </c>
      <c r="D79" s="9">
        <f>D78+C79</f>
        <v>37040</v>
      </c>
      <c r="E79" s="7" t="s">
        <v>357</v>
      </c>
      <c r="F79" s="6" t="s">
        <v>72</v>
      </c>
      <c r="G79" s="5">
        <v>184</v>
      </c>
      <c r="H79" s="2">
        <v>199</v>
      </c>
      <c r="I79" s="4">
        <v>43915</v>
      </c>
      <c r="J79" s="2" t="s">
        <v>356</v>
      </c>
      <c r="K79" s="3" t="s">
        <v>189</v>
      </c>
      <c r="L79" s="2" t="s">
        <v>72</v>
      </c>
    </row>
    <row r="80" spans="1:12" s="2" customFormat="1" ht="12" x14ac:dyDescent="0.2">
      <c r="A80" s="17">
        <v>1974</v>
      </c>
      <c r="B80" s="10">
        <v>43909</v>
      </c>
      <c r="C80" s="9">
        <v>100</v>
      </c>
      <c r="D80" s="9">
        <f>D79+C80</f>
        <v>37140</v>
      </c>
      <c r="E80" s="7" t="s">
        <v>355</v>
      </c>
      <c r="F80" s="6" t="s">
        <v>0</v>
      </c>
      <c r="G80" s="5">
        <v>200</v>
      </c>
      <c r="H80" s="2">
        <v>201</v>
      </c>
      <c r="I80" s="4">
        <v>43915</v>
      </c>
      <c r="J80" s="2" t="s">
        <v>354</v>
      </c>
      <c r="K80" s="3" t="s">
        <v>353</v>
      </c>
      <c r="L80" s="2" t="s">
        <v>0</v>
      </c>
    </row>
    <row r="81" spans="1:12" s="2" customFormat="1" ht="12" x14ac:dyDescent="0.2">
      <c r="A81" s="17">
        <v>1976</v>
      </c>
      <c r="B81" s="10">
        <v>43909</v>
      </c>
      <c r="C81" s="9">
        <v>4000</v>
      </c>
      <c r="D81" s="9">
        <f>D80+C81</f>
        <v>41140</v>
      </c>
      <c r="E81" s="7" t="s">
        <v>352</v>
      </c>
      <c r="F81" s="6" t="s">
        <v>66</v>
      </c>
      <c r="G81" s="5">
        <v>440</v>
      </c>
      <c r="H81" s="2">
        <v>278</v>
      </c>
      <c r="I81" s="4">
        <v>43942</v>
      </c>
      <c r="J81" s="2" t="s">
        <v>351</v>
      </c>
      <c r="K81" s="3" t="s">
        <v>350</v>
      </c>
      <c r="L81" s="2" t="s">
        <v>66</v>
      </c>
    </row>
    <row r="82" spans="1:12" s="2" customFormat="1" ht="12" x14ac:dyDescent="0.2">
      <c r="A82" s="17">
        <v>1977</v>
      </c>
      <c r="B82" s="10" t="s">
        <v>349</v>
      </c>
      <c r="C82" s="9">
        <v>10000</v>
      </c>
      <c r="D82" s="9">
        <f>D81+C82</f>
        <v>51140</v>
      </c>
      <c r="E82" s="7" t="s">
        <v>348</v>
      </c>
      <c r="F82" s="6" t="s">
        <v>72</v>
      </c>
      <c r="G82" s="5">
        <v>441</v>
      </c>
      <c r="H82" s="2">
        <v>278</v>
      </c>
      <c r="I82" s="4">
        <v>43942</v>
      </c>
      <c r="J82" s="2" t="s">
        <v>347</v>
      </c>
      <c r="K82" s="3" t="s">
        <v>346</v>
      </c>
      <c r="L82" s="2" t="s">
        <v>72</v>
      </c>
    </row>
    <row r="83" spans="1:12" s="2" customFormat="1" ht="12" x14ac:dyDescent="0.2">
      <c r="A83" s="17">
        <v>1983</v>
      </c>
      <c r="B83" s="10" t="s">
        <v>299</v>
      </c>
      <c r="C83" s="9">
        <v>30</v>
      </c>
      <c r="D83" s="9">
        <f>D82+C83</f>
        <v>51170</v>
      </c>
      <c r="E83" s="7" t="s">
        <v>345</v>
      </c>
      <c r="F83" s="6" t="s">
        <v>0</v>
      </c>
      <c r="G83" s="5">
        <v>201</v>
      </c>
      <c r="H83" s="2">
        <v>201</v>
      </c>
      <c r="I83" s="4">
        <v>43915</v>
      </c>
      <c r="J83" s="2" t="s">
        <v>344</v>
      </c>
      <c r="K83" s="3" t="s">
        <v>343</v>
      </c>
      <c r="L83" s="2" t="s">
        <v>0</v>
      </c>
    </row>
    <row r="84" spans="1:12" s="2" customFormat="1" ht="12" x14ac:dyDescent="0.2">
      <c r="A84" s="17">
        <v>1984</v>
      </c>
      <c r="B84" s="10" t="s">
        <v>299</v>
      </c>
      <c r="C84" s="9">
        <v>100</v>
      </c>
      <c r="D84" s="9">
        <f>D83+C84</f>
        <v>51270</v>
      </c>
      <c r="E84" s="7" t="s">
        <v>342</v>
      </c>
      <c r="F84" s="6" t="s">
        <v>0</v>
      </c>
      <c r="G84" s="5">
        <v>202</v>
      </c>
      <c r="H84" s="2">
        <v>201</v>
      </c>
      <c r="I84" s="4">
        <v>43915</v>
      </c>
      <c r="J84" s="2" t="s">
        <v>341</v>
      </c>
      <c r="K84" s="3" t="s">
        <v>340</v>
      </c>
      <c r="L84" s="2" t="s">
        <v>0</v>
      </c>
    </row>
    <row r="85" spans="1:12" s="2" customFormat="1" ht="12" x14ac:dyDescent="0.2">
      <c r="A85" s="17">
        <v>1985</v>
      </c>
      <c r="B85" s="10" t="s">
        <v>299</v>
      </c>
      <c r="C85" s="9">
        <v>100</v>
      </c>
      <c r="D85" s="9">
        <f>D84+C85</f>
        <v>51370</v>
      </c>
      <c r="E85" s="7" t="s">
        <v>339</v>
      </c>
      <c r="F85" s="6" t="s">
        <v>0</v>
      </c>
      <c r="G85" s="5">
        <v>203</v>
      </c>
      <c r="H85" s="2">
        <v>201</v>
      </c>
      <c r="I85" s="4">
        <v>43915</v>
      </c>
      <c r="J85" s="2" t="s">
        <v>338</v>
      </c>
      <c r="K85" s="3" t="s">
        <v>1</v>
      </c>
      <c r="L85" s="2" t="s">
        <v>0</v>
      </c>
    </row>
    <row r="86" spans="1:12" s="2" customFormat="1" ht="12" x14ac:dyDescent="0.2">
      <c r="A86" s="17">
        <v>1986</v>
      </c>
      <c r="B86" s="10" t="s">
        <v>299</v>
      </c>
      <c r="C86" s="9">
        <v>100</v>
      </c>
      <c r="D86" s="9">
        <f>D85+C86</f>
        <v>51470</v>
      </c>
      <c r="E86" s="7" t="s">
        <v>337</v>
      </c>
      <c r="F86" s="6" t="s">
        <v>0</v>
      </c>
      <c r="G86" s="5">
        <v>204</v>
      </c>
      <c r="H86" s="2">
        <v>201</v>
      </c>
      <c r="I86" s="4">
        <v>43915</v>
      </c>
      <c r="J86" s="2" t="s">
        <v>336</v>
      </c>
      <c r="K86" s="3" t="s">
        <v>335</v>
      </c>
      <c r="L86" s="2" t="s">
        <v>0</v>
      </c>
    </row>
    <row r="87" spans="1:12" s="2" customFormat="1" ht="12" x14ac:dyDescent="0.2">
      <c r="A87" s="17">
        <v>1989</v>
      </c>
      <c r="B87" s="10" t="s">
        <v>299</v>
      </c>
      <c r="C87" s="9">
        <v>3000</v>
      </c>
      <c r="D87" s="9">
        <f>D86+C87</f>
        <v>54470</v>
      </c>
      <c r="E87" s="7" t="s">
        <v>334</v>
      </c>
      <c r="F87" s="6" t="s">
        <v>0</v>
      </c>
      <c r="G87" s="5">
        <v>205</v>
      </c>
      <c r="H87" s="2">
        <v>201</v>
      </c>
      <c r="I87" s="4">
        <v>43915</v>
      </c>
      <c r="J87" s="2" t="s">
        <v>333</v>
      </c>
      <c r="K87" s="3" t="s">
        <v>332</v>
      </c>
      <c r="L87" s="2" t="s">
        <v>0</v>
      </c>
    </row>
    <row r="88" spans="1:12" s="2" customFormat="1" ht="17.45" customHeight="1" x14ac:dyDescent="0.2">
      <c r="A88" s="11">
        <v>1990</v>
      </c>
      <c r="B88" s="10" t="s">
        <v>299</v>
      </c>
      <c r="C88" s="9">
        <v>200</v>
      </c>
      <c r="D88" s="9">
        <f>D87+C88</f>
        <v>54670</v>
      </c>
      <c r="E88" s="7" t="s">
        <v>331</v>
      </c>
      <c r="F88" s="6" t="s">
        <v>72</v>
      </c>
      <c r="G88" s="5">
        <v>185</v>
      </c>
      <c r="H88" s="2">
        <v>199</v>
      </c>
      <c r="I88" s="4">
        <v>43915</v>
      </c>
      <c r="J88" s="2" t="s">
        <v>330</v>
      </c>
      <c r="K88" s="3" t="s">
        <v>189</v>
      </c>
      <c r="L88" s="2" t="s">
        <v>72</v>
      </c>
    </row>
    <row r="89" spans="1:12" s="2" customFormat="1" ht="12" x14ac:dyDescent="0.2">
      <c r="A89" s="11">
        <v>1997</v>
      </c>
      <c r="B89" s="10" t="s">
        <v>299</v>
      </c>
      <c r="C89" s="9">
        <v>5000</v>
      </c>
      <c r="D89" s="9">
        <f>D88+C89</f>
        <v>59670</v>
      </c>
      <c r="E89" s="7" t="s">
        <v>329</v>
      </c>
      <c r="F89" s="6" t="s">
        <v>72</v>
      </c>
      <c r="G89" s="5">
        <v>442</v>
      </c>
      <c r="H89" s="2">
        <v>278</v>
      </c>
      <c r="I89" s="4">
        <v>43942</v>
      </c>
      <c r="J89" s="2" t="s">
        <v>328</v>
      </c>
      <c r="K89" s="3" t="s">
        <v>327</v>
      </c>
      <c r="L89" s="2" t="s">
        <v>72</v>
      </c>
    </row>
    <row r="90" spans="1:12" s="2" customFormat="1" ht="12" x14ac:dyDescent="0.2">
      <c r="A90" s="11">
        <v>2000</v>
      </c>
      <c r="B90" s="10" t="s">
        <v>299</v>
      </c>
      <c r="C90" s="9">
        <v>500</v>
      </c>
      <c r="D90" s="9">
        <f>D89+C90</f>
        <v>60170</v>
      </c>
      <c r="E90" s="7" t="s">
        <v>326</v>
      </c>
      <c r="F90" s="6" t="s">
        <v>0</v>
      </c>
      <c r="G90" s="5">
        <v>206</v>
      </c>
      <c r="H90" s="2">
        <v>201</v>
      </c>
      <c r="I90" s="4">
        <v>43915</v>
      </c>
      <c r="J90" s="2" t="s">
        <v>325</v>
      </c>
      <c r="K90" s="3" t="s">
        <v>324</v>
      </c>
      <c r="L90" s="2" t="s">
        <v>0</v>
      </c>
    </row>
    <row r="91" spans="1:12" s="2" customFormat="1" ht="12" x14ac:dyDescent="0.2">
      <c r="A91" s="17">
        <v>2002</v>
      </c>
      <c r="B91" s="10" t="s">
        <v>299</v>
      </c>
      <c r="C91" s="9">
        <v>100</v>
      </c>
      <c r="D91" s="9">
        <f>D90+C91</f>
        <v>60270</v>
      </c>
      <c r="E91" s="7" t="s">
        <v>323</v>
      </c>
      <c r="F91" s="6" t="s">
        <v>72</v>
      </c>
      <c r="G91" s="5">
        <v>186</v>
      </c>
      <c r="H91" s="2">
        <v>199</v>
      </c>
      <c r="I91" s="4">
        <v>43915</v>
      </c>
      <c r="J91" s="2" t="s">
        <v>322</v>
      </c>
      <c r="K91" s="3" t="s">
        <v>189</v>
      </c>
      <c r="L91" s="2" t="s">
        <v>72</v>
      </c>
    </row>
    <row r="92" spans="1:12" s="2" customFormat="1" ht="12" x14ac:dyDescent="0.2">
      <c r="A92" s="17">
        <v>2004</v>
      </c>
      <c r="B92" s="10" t="s">
        <v>299</v>
      </c>
      <c r="C92" s="9">
        <v>300</v>
      </c>
      <c r="D92" s="9">
        <f>D91+C92</f>
        <v>60570</v>
      </c>
      <c r="E92" s="7" t="s">
        <v>321</v>
      </c>
      <c r="F92" s="6" t="s">
        <v>0</v>
      </c>
      <c r="G92" s="5">
        <v>519</v>
      </c>
      <c r="H92" s="2">
        <v>278</v>
      </c>
      <c r="I92" s="4">
        <v>43942</v>
      </c>
      <c r="J92" s="2" t="s">
        <v>320</v>
      </c>
      <c r="K92" s="3" t="s">
        <v>319</v>
      </c>
      <c r="L92" s="2" t="s">
        <v>0</v>
      </c>
    </row>
    <row r="93" spans="1:12" s="2" customFormat="1" ht="12" x14ac:dyDescent="0.2">
      <c r="A93" s="17">
        <v>2005</v>
      </c>
      <c r="B93" s="10" t="s">
        <v>299</v>
      </c>
      <c r="C93" s="9">
        <v>50</v>
      </c>
      <c r="D93" s="9">
        <f>D92+C93</f>
        <v>60620</v>
      </c>
      <c r="E93" s="7" t="s">
        <v>318</v>
      </c>
      <c r="F93" s="6" t="s">
        <v>8</v>
      </c>
      <c r="G93" s="5">
        <v>445</v>
      </c>
      <c r="H93" s="2">
        <v>278</v>
      </c>
      <c r="I93" s="4">
        <v>43942</v>
      </c>
      <c r="J93" s="2" t="s">
        <v>317</v>
      </c>
      <c r="K93" s="3" t="s">
        <v>316</v>
      </c>
      <c r="L93" s="2" t="s">
        <v>8</v>
      </c>
    </row>
    <row r="94" spans="1:12" s="2" customFormat="1" ht="12" x14ac:dyDescent="0.2">
      <c r="A94" s="17">
        <v>2008</v>
      </c>
      <c r="B94" s="10" t="s">
        <v>299</v>
      </c>
      <c r="C94" s="9">
        <v>100</v>
      </c>
      <c r="D94" s="9">
        <f>D93+C94</f>
        <v>60720</v>
      </c>
      <c r="E94" s="7" t="s">
        <v>315</v>
      </c>
      <c r="F94" s="6" t="s">
        <v>8</v>
      </c>
      <c r="G94" s="5">
        <v>446</v>
      </c>
      <c r="H94" s="2">
        <v>278</v>
      </c>
      <c r="I94" s="4">
        <v>43942</v>
      </c>
      <c r="J94" s="2" t="s">
        <v>314</v>
      </c>
      <c r="K94" s="3" t="s">
        <v>313</v>
      </c>
      <c r="L94" s="2" t="s">
        <v>8</v>
      </c>
    </row>
    <row r="95" spans="1:12" s="2" customFormat="1" ht="12" x14ac:dyDescent="0.2">
      <c r="A95" s="17">
        <v>2009</v>
      </c>
      <c r="B95" s="10" t="s">
        <v>299</v>
      </c>
      <c r="C95" s="9">
        <v>100</v>
      </c>
      <c r="D95" s="9">
        <f>D94+C95</f>
        <v>60820</v>
      </c>
      <c r="E95" s="7" t="s">
        <v>312</v>
      </c>
      <c r="F95" s="6" t="s">
        <v>8</v>
      </c>
      <c r="G95" s="5">
        <v>210</v>
      </c>
      <c r="H95" s="2">
        <v>202</v>
      </c>
      <c r="I95" s="4">
        <v>43916</v>
      </c>
      <c r="J95" s="2" t="s">
        <v>311</v>
      </c>
      <c r="K95" s="3" t="s">
        <v>310</v>
      </c>
      <c r="L95" s="2" t="s">
        <v>8</v>
      </c>
    </row>
    <row r="96" spans="1:12" s="2" customFormat="1" ht="12" x14ac:dyDescent="0.2">
      <c r="A96" s="17">
        <v>2012</v>
      </c>
      <c r="B96" s="10" t="s">
        <v>299</v>
      </c>
      <c r="C96" s="9">
        <v>50</v>
      </c>
      <c r="D96" s="9">
        <f>D95+C96</f>
        <v>60870</v>
      </c>
      <c r="E96" s="7" t="s">
        <v>309</v>
      </c>
      <c r="F96" s="6" t="s">
        <v>72</v>
      </c>
      <c r="G96" s="5">
        <v>187</v>
      </c>
      <c r="H96" s="2">
        <v>199</v>
      </c>
      <c r="I96" s="4">
        <v>43915</v>
      </c>
      <c r="J96" s="2" t="s">
        <v>308</v>
      </c>
      <c r="K96" s="3" t="s">
        <v>307</v>
      </c>
      <c r="L96" s="2" t="s">
        <v>72</v>
      </c>
    </row>
    <row r="97" spans="1:12" s="2" customFormat="1" ht="12" x14ac:dyDescent="0.2">
      <c r="A97" s="17">
        <v>2013</v>
      </c>
      <c r="B97" s="10" t="s">
        <v>299</v>
      </c>
      <c r="C97" s="9">
        <v>20</v>
      </c>
      <c r="D97" s="9">
        <f>D96+C97</f>
        <v>60890</v>
      </c>
      <c r="E97" s="7"/>
      <c r="F97" s="6" t="s">
        <v>72</v>
      </c>
      <c r="G97" s="5">
        <v>621</v>
      </c>
      <c r="H97" s="2">
        <v>305</v>
      </c>
      <c r="I97" s="4">
        <v>43949</v>
      </c>
      <c r="J97" s="2" t="s">
        <v>306</v>
      </c>
      <c r="K97" s="3" t="s">
        <v>189</v>
      </c>
      <c r="L97" s="2" t="s">
        <v>72</v>
      </c>
    </row>
    <row r="98" spans="1:12" s="2" customFormat="1" ht="12" x14ac:dyDescent="0.2">
      <c r="A98" s="17">
        <v>2024</v>
      </c>
      <c r="B98" s="10" t="s">
        <v>299</v>
      </c>
      <c r="C98" s="9">
        <v>500</v>
      </c>
      <c r="D98" s="9">
        <f>D97+C98</f>
        <v>61390</v>
      </c>
      <c r="E98" s="7" t="s">
        <v>305</v>
      </c>
      <c r="F98" s="6" t="s">
        <v>0</v>
      </c>
      <c r="G98" s="5">
        <v>447</v>
      </c>
      <c r="H98" s="2">
        <v>278</v>
      </c>
      <c r="I98" s="4">
        <v>43942</v>
      </c>
      <c r="J98" s="2" t="s">
        <v>304</v>
      </c>
      <c r="K98" s="3" t="s">
        <v>303</v>
      </c>
      <c r="L98" s="2" t="s">
        <v>0</v>
      </c>
    </row>
    <row r="99" spans="1:12" s="2" customFormat="1" ht="12" x14ac:dyDescent="0.2">
      <c r="A99" s="17">
        <v>2026</v>
      </c>
      <c r="B99" s="10" t="s">
        <v>299</v>
      </c>
      <c r="C99" s="9">
        <v>5000</v>
      </c>
      <c r="D99" s="9">
        <f>D98+C99</f>
        <v>66390</v>
      </c>
      <c r="E99" s="7" t="s">
        <v>302</v>
      </c>
      <c r="F99" s="6" t="s">
        <v>0</v>
      </c>
      <c r="G99" s="5">
        <v>207</v>
      </c>
      <c r="H99" s="2">
        <v>201</v>
      </c>
      <c r="I99" s="4">
        <v>43915</v>
      </c>
      <c r="J99" s="2" t="s">
        <v>301</v>
      </c>
      <c r="K99" s="3" t="s">
        <v>300</v>
      </c>
      <c r="L99" s="2" t="s">
        <v>0</v>
      </c>
    </row>
    <row r="100" spans="1:12" s="2" customFormat="1" ht="12" x14ac:dyDescent="0.2">
      <c r="A100" s="17">
        <v>2027</v>
      </c>
      <c r="B100" s="10" t="s">
        <v>299</v>
      </c>
      <c r="C100" s="9">
        <v>100</v>
      </c>
      <c r="D100" s="9">
        <f>D99+C100</f>
        <v>66490</v>
      </c>
      <c r="E100" s="7" t="s">
        <v>298</v>
      </c>
      <c r="F100" s="6" t="s">
        <v>66</v>
      </c>
      <c r="G100" s="5">
        <v>448</v>
      </c>
      <c r="H100" s="2">
        <v>278</v>
      </c>
      <c r="I100" s="4">
        <v>43942</v>
      </c>
      <c r="J100" s="2" t="s">
        <v>297</v>
      </c>
      <c r="K100" s="3" t="s">
        <v>296</v>
      </c>
      <c r="L100" s="2" t="s">
        <v>66</v>
      </c>
    </row>
    <row r="101" spans="1:12" s="2" customFormat="1" ht="12" x14ac:dyDescent="0.2">
      <c r="A101" s="17">
        <v>2032</v>
      </c>
      <c r="B101" s="10">
        <v>43910</v>
      </c>
      <c r="C101" s="9">
        <v>3000</v>
      </c>
      <c r="D101" s="9">
        <f>D100+C101</f>
        <v>69490</v>
      </c>
      <c r="E101" s="7" t="s">
        <v>234</v>
      </c>
      <c r="F101" s="6" t="s">
        <v>0</v>
      </c>
      <c r="G101" s="5">
        <v>671</v>
      </c>
      <c r="H101" s="2">
        <v>308</v>
      </c>
      <c r="I101" s="4">
        <v>43949</v>
      </c>
      <c r="J101" s="2" t="s">
        <v>295</v>
      </c>
      <c r="K101" s="3" t="s">
        <v>294</v>
      </c>
      <c r="L101" s="2" t="s">
        <v>0</v>
      </c>
    </row>
    <row r="102" spans="1:12" s="2" customFormat="1" ht="17.45" customHeight="1" x14ac:dyDescent="0.2">
      <c r="A102" s="11">
        <v>2035</v>
      </c>
      <c r="B102" s="10">
        <v>43913</v>
      </c>
      <c r="C102" s="9">
        <v>500</v>
      </c>
      <c r="D102" s="9">
        <f>D101+C102</f>
        <v>69990</v>
      </c>
      <c r="E102" s="7" t="s">
        <v>293</v>
      </c>
      <c r="F102" s="6" t="s">
        <v>8</v>
      </c>
      <c r="G102" s="5">
        <v>449</v>
      </c>
      <c r="H102" s="2">
        <v>278</v>
      </c>
      <c r="I102" s="4">
        <v>43942</v>
      </c>
      <c r="J102" s="2" t="s">
        <v>292</v>
      </c>
      <c r="K102" s="3" t="s">
        <v>291</v>
      </c>
      <c r="L102" s="2" t="s">
        <v>8</v>
      </c>
    </row>
    <row r="103" spans="1:12" s="2" customFormat="1" ht="12" x14ac:dyDescent="0.2">
      <c r="A103" s="11">
        <v>2038</v>
      </c>
      <c r="B103" s="10">
        <v>43913</v>
      </c>
      <c r="C103" s="9">
        <v>50</v>
      </c>
      <c r="D103" s="9">
        <f>D102+C103</f>
        <v>70040</v>
      </c>
      <c r="E103" s="7"/>
      <c r="F103" s="6" t="s">
        <v>8</v>
      </c>
      <c r="G103" s="5">
        <v>623</v>
      </c>
      <c r="H103" s="2">
        <v>305</v>
      </c>
      <c r="I103" s="4">
        <v>43949</v>
      </c>
      <c r="J103" s="2" t="s">
        <v>290</v>
      </c>
      <c r="K103" s="3" t="s">
        <v>289</v>
      </c>
      <c r="L103" s="2" t="s">
        <v>8</v>
      </c>
    </row>
    <row r="104" spans="1:12" s="2" customFormat="1" ht="12" x14ac:dyDescent="0.2">
      <c r="A104" s="11">
        <v>2039</v>
      </c>
      <c r="B104" s="10">
        <v>43913</v>
      </c>
      <c r="C104" s="9">
        <v>40</v>
      </c>
      <c r="D104" s="9">
        <f>D103+C104</f>
        <v>70080</v>
      </c>
      <c r="E104" s="7"/>
      <c r="F104" s="6" t="s">
        <v>8</v>
      </c>
      <c r="G104" s="5">
        <v>624</v>
      </c>
      <c r="H104" s="2">
        <v>305</v>
      </c>
      <c r="I104" s="4">
        <v>43949</v>
      </c>
      <c r="J104" s="2" t="s">
        <v>288</v>
      </c>
      <c r="K104" s="3" t="s">
        <v>287</v>
      </c>
      <c r="L104" s="2" t="s">
        <v>8</v>
      </c>
    </row>
    <row r="105" spans="1:12" s="2" customFormat="1" ht="12" x14ac:dyDescent="0.2">
      <c r="A105" s="17">
        <v>2040</v>
      </c>
      <c r="B105" s="10">
        <v>43913</v>
      </c>
      <c r="C105" s="9">
        <v>1000</v>
      </c>
      <c r="D105" s="9">
        <f>D104+C105</f>
        <v>71080</v>
      </c>
      <c r="E105" s="7" t="s">
        <v>286</v>
      </c>
      <c r="F105" s="6" t="s">
        <v>8</v>
      </c>
      <c r="G105" s="5">
        <v>212</v>
      </c>
      <c r="H105" s="2">
        <v>202</v>
      </c>
      <c r="I105" s="4">
        <v>43916</v>
      </c>
      <c r="J105" s="2" t="s">
        <v>285</v>
      </c>
      <c r="K105" s="3" t="s">
        <v>284</v>
      </c>
      <c r="L105" s="2" t="s">
        <v>8</v>
      </c>
    </row>
    <row r="106" spans="1:12" s="2" customFormat="1" ht="12" x14ac:dyDescent="0.2">
      <c r="A106" s="17">
        <v>2043</v>
      </c>
      <c r="B106" s="10">
        <v>43913</v>
      </c>
      <c r="C106" s="9">
        <v>50</v>
      </c>
      <c r="D106" s="9">
        <f>D105+C106</f>
        <v>71130</v>
      </c>
      <c r="E106" s="7" t="s">
        <v>283</v>
      </c>
      <c r="F106" s="6" t="s">
        <v>0</v>
      </c>
      <c r="G106" s="5">
        <v>209</v>
      </c>
      <c r="H106" s="2">
        <v>203</v>
      </c>
      <c r="I106" s="4">
        <v>43916</v>
      </c>
      <c r="J106" s="2" t="s">
        <v>282</v>
      </c>
      <c r="K106" s="3" t="s">
        <v>281</v>
      </c>
      <c r="L106" s="2" t="s">
        <v>0</v>
      </c>
    </row>
    <row r="107" spans="1:12" s="2" customFormat="1" ht="12" x14ac:dyDescent="0.2">
      <c r="A107" s="11">
        <v>2044</v>
      </c>
      <c r="B107" s="10">
        <v>43913</v>
      </c>
      <c r="C107" s="9">
        <v>50</v>
      </c>
      <c r="D107" s="9">
        <f>D106+C107</f>
        <v>71180</v>
      </c>
      <c r="E107" s="7" t="s">
        <v>280</v>
      </c>
      <c r="F107" s="6" t="s">
        <v>0</v>
      </c>
      <c r="G107" s="5">
        <v>450</v>
      </c>
      <c r="H107" s="2">
        <v>278</v>
      </c>
      <c r="I107" s="4">
        <v>43942</v>
      </c>
      <c r="J107" s="2" t="s">
        <v>279</v>
      </c>
      <c r="K107" s="3" t="s">
        <v>278</v>
      </c>
      <c r="L107" s="2" t="s">
        <v>0</v>
      </c>
    </row>
    <row r="108" spans="1:12" s="2" customFormat="1" ht="12" x14ac:dyDescent="0.2">
      <c r="A108" s="11">
        <v>2046</v>
      </c>
      <c r="B108" s="10">
        <v>43913</v>
      </c>
      <c r="C108" s="9">
        <v>30</v>
      </c>
      <c r="D108" s="9">
        <f>D107+C108</f>
        <v>71210</v>
      </c>
      <c r="E108" s="7" t="s">
        <v>277</v>
      </c>
      <c r="F108" s="6" t="s">
        <v>8</v>
      </c>
      <c r="G108" s="5">
        <v>211</v>
      </c>
      <c r="H108" s="2">
        <v>202</v>
      </c>
      <c r="I108" s="4">
        <v>43916</v>
      </c>
      <c r="J108" s="2" t="s">
        <v>276</v>
      </c>
      <c r="K108" s="3" t="s">
        <v>275</v>
      </c>
      <c r="L108" s="2" t="s">
        <v>8</v>
      </c>
    </row>
    <row r="109" spans="1:12" s="2" customFormat="1" ht="12" x14ac:dyDescent="0.2">
      <c r="A109" s="11">
        <v>2048</v>
      </c>
      <c r="B109" s="10">
        <v>43913</v>
      </c>
      <c r="C109" s="9">
        <v>500</v>
      </c>
      <c r="D109" s="9">
        <f>D108+C109</f>
        <v>71710</v>
      </c>
      <c r="E109" s="7" t="s">
        <v>274</v>
      </c>
      <c r="F109" s="6" t="s">
        <v>0</v>
      </c>
      <c r="G109" s="5">
        <v>451</v>
      </c>
      <c r="H109" s="2">
        <v>280</v>
      </c>
      <c r="I109" s="4">
        <v>43942</v>
      </c>
      <c r="J109" s="2" t="s">
        <v>273</v>
      </c>
      <c r="K109" s="3" t="s">
        <v>272</v>
      </c>
      <c r="L109" s="2" t="s">
        <v>0</v>
      </c>
    </row>
    <row r="110" spans="1:12" s="2" customFormat="1" ht="12" x14ac:dyDescent="0.2">
      <c r="A110" s="11">
        <v>2049</v>
      </c>
      <c r="B110" s="10">
        <v>43913</v>
      </c>
      <c r="C110" s="9">
        <v>2000</v>
      </c>
      <c r="D110" s="9">
        <f>D109+C110</f>
        <v>73710</v>
      </c>
      <c r="E110" s="7" t="s">
        <v>271</v>
      </c>
      <c r="F110" s="6" t="s">
        <v>0</v>
      </c>
      <c r="G110" s="5">
        <v>452</v>
      </c>
      <c r="H110" s="2">
        <v>280</v>
      </c>
      <c r="I110" s="4">
        <v>43942</v>
      </c>
      <c r="J110" s="2" t="s">
        <v>270</v>
      </c>
      <c r="K110" s="3" t="s">
        <v>269</v>
      </c>
      <c r="L110" s="2" t="s">
        <v>0</v>
      </c>
    </row>
    <row r="111" spans="1:12" s="2" customFormat="1" ht="12" x14ac:dyDescent="0.2">
      <c r="A111" s="11">
        <v>2050</v>
      </c>
      <c r="B111" s="10">
        <v>43913</v>
      </c>
      <c r="C111" s="9">
        <v>300</v>
      </c>
      <c r="D111" s="9">
        <f>D110+C111</f>
        <v>74010</v>
      </c>
      <c r="E111" s="7"/>
      <c r="F111" s="6" t="s">
        <v>0</v>
      </c>
      <c r="G111" s="5">
        <v>625</v>
      </c>
      <c r="H111" s="2">
        <v>305</v>
      </c>
      <c r="I111" s="4">
        <v>43949</v>
      </c>
      <c r="J111" s="2" t="s">
        <v>268</v>
      </c>
      <c r="K111" s="3" t="s">
        <v>267</v>
      </c>
      <c r="L111" s="2" t="s">
        <v>0</v>
      </c>
    </row>
    <row r="112" spans="1:12" s="2" customFormat="1" ht="12" x14ac:dyDescent="0.2">
      <c r="A112" s="11">
        <v>2053</v>
      </c>
      <c r="B112" s="10">
        <v>43913</v>
      </c>
      <c r="C112" s="9">
        <v>200</v>
      </c>
      <c r="D112" s="9">
        <f>D111+C112</f>
        <v>74210</v>
      </c>
      <c r="E112" s="7" t="s">
        <v>266</v>
      </c>
      <c r="F112" s="6" t="s">
        <v>72</v>
      </c>
      <c r="G112" s="5">
        <v>189</v>
      </c>
      <c r="H112" s="2">
        <v>199</v>
      </c>
      <c r="I112" s="4">
        <v>43915</v>
      </c>
      <c r="J112" s="2" t="s">
        <v>265</v>
      </c>
      <c r="K112" s="3" t="s">
        <v>189</v>
      </c>
      <c r="L112" s="2" t="s">
        <v>72</v>
      </c>
    </row>
    <row r="113" spans="1:12" s="2" customFormat="1" ht="12" x14ac:dyDescent="0.2">
      <c r="A113" s="11">
        <v>2054</v>
      </c>
      <c r="B113" s="10">
        <v>43913</v>
      </c>
      <c r="C113" s="9">
        <v>50</v>
      </c>
      <c r="D113" s="9">
        <f>D112+C113</f>
        <v>74260</v>
      </c>
      <c r="E113" s="7" t="s">
        <v>264</v>
      </c>
      <c r="F113" s="6" t="s">
        <v>8</v>
      </c>
      <c r="G113" s="5">
        <v>453</v>
      </c>
      <c r="H113" s="2">
        <v>278</v>
      </c>
      <c r="I113" s="4">
        <v>43942</v>
      </c>
      <c r="J113" s="2" t="s">
        <v>263</v>
      </c>
      <c r="K113" s="3" t="s">
        <v>262</v>
      </c>
      <c r="L113" s="2" t="s">
        <v>8</v>
      </c>
    </row>
    <row r="114" spans="1:12" s="2" customFormat="1" ht="12" x14ac:dyDescent="0.2">
      <c r="A114" s="11">
        <v>2055</v>
      </c>
      <c r="B114" s="10">
        <v>43913</v>
      </c>
      <c r="C114" s="9">
        <v>100</v>
      </c>
      <c r="D114" s="9">
        <f>D113+C114</f>
        <v>74360</v>
      </c>
      <c r="E114" s="7"/>
      <c r="F114" s="6" t="s">
        <v>0</v>
      </c>
      <c r="G114" s="5">
        <v>626</v>
      </c>
      <c r="H114" s="2">
        <v>305</v>
      </c>
      <c r="I114" s="4">
        <v>43949</v>
      </c>
      <c r="J114" s="2" t="s">
        <v>261</v>
      </c>
      <c r="K114" s="3" t="s">
        <v>260</v>
      </c>
      <c r="L114" s="2" t="s">
        <v>0</v>
      </c>
    </row>
    <row r="115" spans="1:12" s="2" customFormat="1" ht="12" x14ac:dyDescent="0.2">
      <c r="A115" s="11">
        <v>2056</v>
      </c>
      <c r="B115" s="10">
        <v>43913</v>
      </c>
      <c r="C115" s="9">
        <v>100</v>
      </c>
      <c r="D115" s="9">
        <f>D114+C115</f>
        <v>74460</v>
      </c>
      <c r="E115" s="7"/>
      <c r="F115" s="6" t="s">
        <v>0</v>
      </c>
      <c r="G115" s="5">
        <v>627</v>
      </c>
      <c r="H115" s="2">
        <v>305</v>
      </c>
      <c r="I115" s="4">
        <v>43949</v>
      </c>
      <c r="J115" s="2" t="s">
        <v>259</v>
      </c>
      <c r="K115" s="3" t="s">
        <v>258</v>
      </c>
      <c r="L115" s="2" t="s">
        <v>0</v>
      </c>
    </row>
    <row r="116" spans="1:12" s="2" customFormat="1" ht="12" x14ac:dyDescent="0.2">
      <c r="A116" s="11">
        <v>2058</v>
      </c>
      <c r="B116" s="10">
        <v>43913</v>
      </c>
      <c r="C116" s="9">
        <v>50</v>
      </c>
      <c r="D116" s="9">
        <f>D115+C116</f>
        <v>74510</v>
      </c>
      <c r="E116" s="7"/>
      <c r="F116" s="6" t="s">
        <v>0</v>
      </c>
      <c r="G116" s="5">
        <v>628</v>
      </c>
      <c r="H116" s="2">
        <v>306</v>
      </c>
      <c r="I116" s="4">
        <v>43949</v>
      </c>
      <c r="J116" s="2" t="s">
        <v>257</v>
      </c>
      <c r="K116" s="3" t="s">
        <v>256</v>
      </c>
      <c r="L116" s="2" t="s">
        <v>0</v>
      </c>
    </row>
    <row r="117" spans="1:12" s="2" customFormat="1" ht="12" x14ac:dyDescent="0.2">
      <c r="A117" s="11">
        <v>2065</v>
      </c>
      <c r="B117" s="10">
        <v>43913</v>
      </c>
      <c r="C117" s="9">
        <v>250</v>
      </c>
      <c r="D117" s="9">
        <f>D116+C117</f>
        <v>74760</v>
      </c>
      <c r="E117" s="7"/>
      <c r="F117" s="6" t="s">
        <v>72</v>
      </c>
      <c r="G117" s="5">
        <v>629</v>
      </c>
      <c r="H117" s="2">
        <v>306</v>
      </c>
      <c r="I117" s="4">
        <v>43949</v>
      </c>
      <c r="J117" s="2" t="s">
        <v>255</v>
      </c>
      <c r="K117" s="3" t="s">
        <v>189</v>
      </c>
      <c r="L117" s="2" t="s">
        <v>72</v>
      </c>
    </row>
    <row r="118" spans="1:12" s="2" customFormat="1" ht="12" x14ac:dyDescent="0.2">
      <c r="A118" s="11">
        <v>2066</v>
      </c>
      <c r="B118" s="10">
        <v>43913</v>
      </c>
      <c r="C118" s="9">
        <v>250</v>
      </c>
      <c r="D118" s="9">
        <f>D117+C118</f>
        <v>75010</v>
      </c>
      <c r="E118" s="7" t="s">
        <v>254</v>
      </c>
      <c r="F118" s="6" t="s">
        <v>72</v>
      </c>
      <c r="G118" s="5">
        <v>228</v>
      </c>
      <c r="H118" s="2">
        <v>219</v>
      </c>
      <c r="I118" s="4">
        <v>43927</v>
      </c>
      <c r="J118" s="2" t="s">
        <v>253</v>
      </c>
      <c r="K118" s="3" t="s">
        <v>189</v>
      </c>
      <c r="L118" s="2" t="s">
        <v>72</v>
      </c>
    </row>
    <row r="119" spans="1:12" s="2" customFormat="1" ht="12" x14ac:dyDescent="0.2">
      <c r="A119" s="11">
        <v>2067</v>
      </c>
      <c r="B119" s="10">
        <v>43913</v>
      </c>
      <c r="C119" s="9">
        <v>100</v>
      </c>
      <c r="D119" s="9">
        <f>D118+C119</f>
        <v>75110</v>
      </c>
      <c r="E119" s="7"/>
      <c r="F119" s="6" t="s">
        <v>0</v>
      </c>
      <c r="G119" s="5">
        <v>630</v>
      </c>
      <c r="H119" s="2">
        <v>306</v>
      </c>
      <c r="I119" s="4">
        <v>43949</v>
      </c>
      <c r="J119" s="2" t="s">
        <v>252</v>
      </c>
      <c r="K119" s="3" t="s">
        <v>251</v>
      </c>
      <c r="L119" s="2" t="s">
        <v>0</v>
      </c>
    </row>
    <row r="120" spans="1:12" s="2" customFormat="1" ht="12" x14ac:dyDescent="0.2">
      <c r="A120" s="11">
        <v>2068</v>
      </c>
      <c r="B120" s="10">
        <v>43913</v>
      </c>
      <c r="C120" s="9">
        <v>100</v>
      </c>
      <c r="D120" s="9">
        <f>D119+C120</f>
        <v>75210</v>
      </c>
      <c r="E120" s="7"/>
      <c r="F120" s="6" t="s">
        <v>0</v>
      </c>
      <c r="G120" s="5">
        <v>631</v>
      </c>
      <c r="H120" s="2">
        <v>306</v>
      </c>
      <c r="I120" s="4">
        <v>43949</v>
      </c>
      <c r="J120" s="2" t="s">
        <v>250</v>
      </c>
      <c r="K120" s="3" t="s">
        <v>249</v>
      </c>
      <c r="L120" s="2" t="s">
        <v>0</v>
      </c>
    </row>
    <row r="121" spans="1:12" s="2" customFormat="1" ht="12" x14ac:dyDescent="0.2">
      <c r="A121" s="11">
        <v>2081</v>
      </c>
      <c r="B121" s="10">
        <v>43914</v>
      </c>
      <c r="C121" s="9">
        <v>1000</v>
      </c>
      <c r="D121" s="9">
        <f>D120+C121</f>
        <v>76210</v>
      </c>
      <c r="E121" s="7" t="s">
        <v>245</v>
      </c>
      <c r="F121" s="6" t="s">
        <v>0</v>
      </c>
      <c r="G121" s="5">
        <v>454</v>
      </c>
      <c r="H121" s="2">
        <v>281</v>
      </c>
      <c r="I121" s="4">
        <v>43942</v>
      </c>
      <c r="J121" s="2" t="s">
        <v>244</v>
      </c>
      <c r="K121" s="3" t="s">
        <v>243</v>
      </c>
      <c r="L121" s="2" t="s">
        <v>0</v>
      </c>
    </row>
    <row r="122" spans="1:12" s="2" customFormat="1" ht="12" x14ac:dyDescent="0.2">
      <c r="A122" s="11">
        <v>2082</v>
      </c>
      <c r="B122" s="10">
        <v>43914</v>
      </c>
      <c r="C122" s="9">
        <v>50</v>
      </c>
      <c r="D122" s="9">
        <f>D121+C122</f>
        <v>76260</v>
      </c>
      <c r="E122" s="7" t="s">
        <v>248</v>
      </c>
      <c r="F122" s="6" t="s">
        <v>0</v>
      </c>
      <c r="G122" s="5">
        <v>520</v>
      </c>
      <c r="H122" s="2">
        <v>281</v>
      </c>
      <c r="I122" s="4">
        <v>43942</v>
      </c>
      <c r="J122" s="2" t="s">
        <v>247</v>
      </c>
      <c r="K122" s="3" t="s">
        <v>246</v>
      </c>
      <c r="L122" s="2" t="s">
        <v>0</v>
      </c>
    </row>
    <row r="123" spans="1:12" s="2" customFormat="1" ht="12" x14ac:dyDescent="0.2">
      <c r="A123" s="11">
        <v>2083</v>
      </c>
      <c r="B123" s="10">
        <v>43914</v>
      </c>
      <c r="C123" s="9">
        <v>1000</v>
      </c>
      <c r="D123" s="9">
        <f>D122+C123</f>
        <v>77260</v>
      </c>
      <c r="E123" s="7" t="s">
        <v>245</v>
      </c>
      <c r="F123" s="6" t="s">
        <v>0</v>
      </c>
      <c r="G123" s="5">
        <v>455</v>
      </c>
      <c r="H123" s="2">
        <v>281</v>
      </c>
      <c r="I123" s="4">
        <v>43942</v>
      </c>
      <c r="J123" s="2" t="s">
        <v>244</v>
      </c>
      <c r="K123" s="3" t="s">
        <v>243</v>
      </c>
      <c r="L123" s="2" t="s">
        <v>0</v>
      </c>
    </row>
    <row r="124" spans="1:12" s="2" customFormat="1" ht="12" x14ac:dyDescent="0.2">
      <c r="A124" s="11">
        <v>2084</v>
      </c>
      <c r="B124" s="10">
        <v>43914</v>
      </c>
      <c r="C124" s="9">
        <v>5000</v>
      </c>
      <c r="D124" s="9">
        <f>D123+C124</f>
        <v>82260</v>
      </c>
      <c r="E124" s="7" t="s">
        <v>242</v>
      </c>
      <c r="F124" s="6" t="s">
        <v>8</v>
      </c>
      <c r="G124" s="5">
        <v>456</v>
      </c>
      <c r="H124" s="2">
        <v>281</v>
      </c>
      <c r="I124" s="4">
        <v>43942</v>
      </c>
      <c r="J124" s="2" t="s">
        <v>241</v>
      </c>
      <c r="K124" s="3" t="s">
        <v>240</v>
      </c>
      <c r="L124" s="2" t="s">
        <v>8</v>
      </c>
    </row>
    <row r="125" spans="1:12" s="2" customFormat="1" ht="12" x14ac:dyDescent="0.2">
      <c r="A125" s="11">
        <v>2085</v>
      </c>
      <c r="B125" s="10">
        <v>43914</v>
      </c>
      <c r="C125" s="9">
        <v>50000</v>
      </c>
      <c r="D125" s="9">
        <f>D124+C125</f>
        <v>132260</v>
      </c>
      <c r="E125" s="7" t="s">
        <v>45</v>
      </c>
      <c r="F125" s="6" t="s">
        <v>0</v>
      </c>
      <c r="G125" s="5">
        <v>221</v>
      </c>
      <c r="H125" s="2">
        <v>220</v>
      </c>
      <c r="I125" s="4">
        <v>43927</v>
      </c>
      <c r="J125" s="2" t="s">
        <v>239</v>
      </c>
      <c r="K125" s="3" t="s">
        <v>238</v>
      </c>
      <c r="L125" s="2" t="s">
        <v>0</v>
      </c>
    </row>
    <row r="126" spans="1:12" s="2" customFormat="1" ht="12" x14ac:dyDescent="0.2">
      <c r="A126" s="11">
        <v>2089</v>
      </c>
      <c r="B126" s="10">
        <v>43914</v>
      </c>
      <c r="C126" s="9">
        <v>200</v>
      </c>
      <c r="D126" s="9">
        <f>D125+C126</f>
        <v>132460</v>
      </c>
      <c r="E126" s="7" t="s">
        <v>237</v>
      </c>
      <c r="F126" s="6" t="s">
        <v>0</v>
      </c>
      <c r="G126" s="5">
        <v>222</v>
      </c>
      <c r="H126" s="2">
        <v>221</v>
      </c>
      <c r="I126" s="4">
        <v>43927</v>
      </c>
      <c r="J126" s="2" t="s">
        <v>236</v>
      </c>
      <c r="K126" s="3" t="s">
        <v>235</v>
      </c>
      <c r="L126" s="2" t="s">
        <v>0</v>
      </c>
    </row>
    <row r="127" spans="1:12" s="2" customFormat="1" ht="12" x14ac:dyDescent="0.2">
      <c r="A127" s="11">
        <v>2090</v>
      </c>
      <c r="B127" s="10">
        <v>43914</v>
      </c>
      <c r="C127" s="9">
        <v>500</v>
      </c>
      <c r="D127" s="9">
        <f>D126+C127</f>
        <v>132960</v>
      </c>
      <c r="E127" s="7" t="s">
        <v>234</v>
      </c>
      <c r="F127" s="6" t="s">
        <v>8</v>
      </c>
      <c r="G127" s="5">
        <v>672</v>
      </c>
      <c r="H127" s="2">
        <v>308</v>
      </c>
      <c r="I127" s="4">
        <v>43949</v>
      </c>
      <c r="J127" s="2" t="s">
        <v>233</v>
      </c>
      <c r="K127" s="3" t="s">
        <v>232</v>
      </c>
      <c r="L127" s="2" t="s">
        <v>8</v>
      </c>
    </row>
    <row r="128" spans="1:12" s="2" customFormat="1" ht="12" x14ac:dyDescent="0.2">
      <c r="A128" s="11">
        <v>2091</v>
      </c>
      <c r="B128" s="10">
        <v>43914</v>
      </c>
      <c r="C128" s="9">
        <v>1300</v>
      </c>
      <c r="D128" s="9">
        <f>D127+C128</f>
        <v>134260</v>
      </c>
      <c r="E128" s="7" t="s">
        <v>231</v>
      </c>
      <c r="F128" s="6" t="s">
        <v>72</v>
      </c>
      <c r="G128" s="5">
        <v>521</v>
      </c>
      <c r="H128" s="2">
        <v>281</v>
      </c>
      <c r="I128" s="4">
        <v>43942</v>
      </c>
      <c r="J128" s="2" t="s">
        <v>230</v>
      </c>
      <c r="K128" s="3" t="s">
        <v>229</v>
      </c>
      <c r="L128" s="2" t="s">
        <v>72</v>
      </c>
    </row>
    <row r="129" spans="1:12" s="2" customFormat="1" ht="12" x14ac:dyDescent="0.2">
      <c r="A129" s="11">
        <v>2092</v>
      </c>
      <c r="B129" s="10">
        <v>43914</v>
      </c>
      <c r="C129" s="9">
        <v>50</v>
      </c>
      <c r="D129" s="9">
        <f>D128+C129</f>
        <v>134310</v>
      </c>
      <c r="E129" s="7"/>
      <c r="F129" s="6" t="s">
        <v>0</v>
      </c>
      <c r="G129" s="5">
        <v>632</v>
      </c>
      <c r="H129" s="2">
        <v>306</v>
      </c>
      <c r="I129" s="4">
        <v>43949</v>
      </c>
      <c r="J129" s="2" t="s">
        <v>228</v>
      </c>
      <c r="K129" s="3" t="s">
        <v>227</v>
      </c>
      <c r="L129" s="2" t="s">
        <v>0</v>
      </c>
    </row>
    <row r="130" spans="1:12" s="2" customFormat="1" ht="12" x14ac:dyDescent="0.2">
      <c r="A130" s="11">
        <v>2093</v>
      </c>
      <c r="B130" s="10">
        <v>43914</v>
      </c>
      <c r="C130" s="9">
        <v>50</v>
      </c>
      <c r="D130" s="9">
        <f>D129+C130</f>
        <v>134360</v>
      </c>
      <c r="E130" s="7" t="s">
        <v>226</v>
      </c>
      <c r="F130" s="6" t="s">
        <v>0</v>
      </c>
      <c r="G130" s="5">
        <v>213</v>
      </c>
      <c r="H130" s="2">
        <v>218</v>
      </c>
      <c r="I130" s="4">
        <v>43927</v>
      </c>
      <c r="J130" s="2" t="s">
        <v>225</v>
      </c>
      <c r="K130" s="3" t="s">
        <v>224</v>
      </c>
      <c r="L130" s="2" t="s">
        <v>0</v>
      </c>
    </row>
    <row r="131" spans="1:12" s="2" customFormat="1" ht="12" x14ac:dyDescent="0.2">
      <c r="A131" s="11">
        <v>2095</v>
      </c>
      <c r="B131" s="10">
        <v>43914</v>
      </c>
      <c r="C131" s="9">
        <v>100</v>
      </c>
      <c r="D131" s="9">
        <f>D130+C131</f>
        <v>134460</v>
      </c>
      <c r="E131" s="7" t="s">
        <v>223</v>
      </c>
      <c r="F131" s="6" t="s">
        <v>0</v>
      </c>
      <c r="G131" s="5">
        <v>214</v>
      </c>
      <c r="H131" s="2">
        <v>218</v>
      </c>
      <c r="I131" s="4">
        <v>43927</v>
      </c>
      <c r="J131" s="2" t="s">
        <v>222</v>
      </c>
      <c r="K131" s="3" t="s">
        <v>221</v>
      </c>
      <c r="L131" s="2" t="s">
        <v>0</v>
      </c>
    </row>
    <row r="132" spans="1:12" s="2" customFormat="1" ht="12" x14ac:dyDescent="0.2">
      <c r="A132" s="11">
        <v>2096</v>
      </c>
      <c r="B132" s="10">
        <v>43914</v>
      </c>
      <c r="C132" s="9">
        <v>500</v>
      </c>
      <c r="D132" s="9">
        <f>D131+C132</f>
        <v>134960</v>
      </c>
      <c r="E132" s="7" t="s">
        <v>220</v>
      </c>
      <c r="F132" s="6" t="s">
        <v>0</v>
      </c>
      <c r="G132" s="5">
        <v>522</v>
      </c>
      <c r="H132" s="2">
        <v>281</v>
      </c>
      <c r="I132" s="4">
        <v>43942</v>
      </c>
      <c r="J132" s="2" t="s">
        <v>219</v>
      </c>
      <c r="K132" s="3" t="s">
        <v>218</v>
      </c>
      <c r="L132" s="2" t="s">
        <v>0</v>
      </c>
    </row>
    <row r="133" spans="1:12" s="2" customFormat="1" ht="12" x14ac:dyDescent="0.2">
      <c r="A133" s="11">
        <v>2097</v>
      </c>
      <c r="B133" s="10">
        <v>43914</v>
      </c>
      <c r="C133" s="9">
        <v>100</v>
      </c>
      <c r="D133" s="9">
        <f>D132+C133</f>
        <v>135060</v>
      </c>
      <c r="E133" s="7" t="s">
        <v>217</v>
      </c>
      <c r="F133" s="6" t="s">
        <v>0</v>
      </c>
      <c r="G133" s="5">
        <v>523</v>
      </c>
      <c r="H133" s="2">
        <v>281</v>
      </c>
      <c r="I133" s="4">
        <v>43942</v>
      </c>
      <c r="J133" s="2" t="s">
        <v>216</v>
      </c>
      <c r="K133" s="3" t="s">
        <v>215</v>
      </c>
      <c r="L133" s="2" t="s">
        <v>0</v>
      </c>
    </row>
    <row r="134" spans="1:12" s="2" customFormat="1" ht="12" x14ac:dyDescent="0.2">
      <c r="A134" s="11">
        <v>2098</v>
      </c>
      <c r="B134" s="10">
        <v>43914</v>
      </c>
      <c r="C134" s="9">
        <v>30</v>
      </c>
      <c r="D134" s="9">
        <f>D133+C134</f>
        <v>135090</v>
      </c>
      <c r="E134" s="7" t="s">
        <v>214</v>
      </c>
      <c r="F134" s="6" t="s">
        <v>8</v>
      </c>
      <c r="G134" s="5">
        <v>220</v>
      </c>
      <c r="H134" s="2">
        <v>223</v>
      </c>
      <c r="I134" s="4">
        <v>43927</v>
      </c>
      <c r="J134" s="2" t="s">
        <v>213</v>
      </c>
      <c r="K134" s="3" t="s">
        <v>212</v>
      </c>
      <c r="L134" s="2" t="s">
        <v>8</v>
      </c>
    </row>
    <row r="135" spans="1:12" s="2" customFormat="1" ht="12" x14ac:dyDescent="0.2">
      <c r="A135" s="11">
        <v>2100</v>
      </c>
      <c r="B135" s="10">
        <v>43914</v>
      </c>
      <c r="C135" s="9">
        <v>50</v>
      </c>
      <c r="D135" s="9">
        <f>D134+C135</f>
        <v>135140</v>
      </c>
      <c r="E135" s="7"/>
      <c r="F135" s="6" t="s">
        <v>8</v>
      </c>
      <c r="G135" s="5">
        <v>633</v>
      </c>
      <c r="H135" s="2">
        <v>306</v>
      </c>
      <c r="I135" s="4">
        <v>43949</v>
      </c>
      <c r="J135" s="2" t="s">
        <v>211</v>
      </c>
      <c r="K135" s="3" t="s">
        <v>210</v>
      </c>
      <c r="L135" s="2" t="s">
        <v>8</v>
      </c>
    </row>
    <row r="136" spans="1:12" s="2" customFormat="1" ht="12" x14ac:dyDescent="0.2">
      <c r="A136" s="11">
        <v>2101</v>
      </c>
      <c r="B136" s="10">
        <v>43914</v>
      </c>
      <c r="C136" s="9">
        <v>20</v>
      </c>
      <c r="D136" s="9">
        <f>D135+C136</f>
        <v>135160</v>
      </c>
      <c r="E136" s="7"/>
      <c r="F136" s="6" t="s">
        <v>8</v>
      </c>
      <c r="G136" s="5">
        <v>634</v>
      </c>
      <c r="H136" s="2">
        <v>306</v>
      </c>
      <c r="I136" s="4">
        <v>43949</v>
      </c>
      <c r="J136" s="2" t="s">
        <v>209</v>
      </c>
      <c r="K136" s="3" t="s">
        <v>208</v>
      </c>
      <c r="L136" s="2" t="s">
        <v>8</v>
      </c>
    </row>
    <row r="137" spans="1:12" s="2" customFormat="1" ht="12" x14ac:dyDescent="0.2">
      <c r="A137" s="11">
        <v>2102</v>
      </c>
      <c r="B137" s="10">
        <v>43914</v>
      </c>
      <c r="C137" s="9">
        <v>50</v>
      </c>
      <c r="D137" s="9">
        <f>D136+C137</f>
        <v>135210</v>
      </c>
      <c r="E137" s="7" t="s">
        <v>207</v>
      </c>
      <c r="F137" s="6" t="s">
        <v>0</v>
      </c>
      <c r="G137" s="5">
        <v>524</v>
      </c>
      <c r="H137" s="2">
        <v>283</v>
      </c>
      <c r="I137" s="4">
        <v>43943</v>
      </c>
      <c r="J137" s="2" t="s">
        <v>206</v>
      </c>
      <c r="K137" s="3" t="s">
        <v>205</v>
      </c>
      <c r="L137" s="2" t="s">
        <v>0</v>
      </c>
    </row>
    <row r="138" spans="1:12" s="2" customFormat="1" ht="12" x14ac:dyDescent="0.2">
      <c r="A138" s="11">
        <v>2103</v>
      </c>
      <c r="B138" s="10">
        <v>43914</v>
      </c>
      <c r="C138" s="9">
        <v>150</v>
      </c>
      <c r="D138" s="9">
        <f>D137+C138</f>
        <v>135360</v>
      </c>
      <c r="E138" s="7" t="s">
        <v>204</v>
      </c>
      <c r="F138" s="6" t="s">
        <v>0</v>
      </c>
      <c r="G138" s="5">
        <v>525</v>
      </c>
      <c r="H138" s="2">
        <v>283</v>
      </c>
      <c r="I138" s="4">
        <v>43943</v>
      </c>
      <c r="J138" s="2" t="s">
        <v>203</v>
      </c>
      <c r="K138" s="3" t="s">
        <v>202</v>
      </c>
      <c r="L138" s="2" t="s">
        <v>0</v>
      </c>
    </row>
    <row r="139" spans="1:12" s="2" customFormat="1" ht="12" x14ac:dyDescent="0.2">
      <c r="A139" s="11">
        <v>2105</v>
      </c>
      <c r="B139" s="10">
        <v>43914</v>
      </c>
      <c r="C139" s="9">
        <v>50</v>
      </c>
      <c r="D139" s="9">
        <f>D138+C139</f>
        <v>135410</v>
      </c>
      <c r="E139" s="7" t="s">
        <v>201</v>
      </c>
      <c r="F139" s="6" t="s">
        <v>0</v>
      </c>
      <c r="G139" s="5">
        <v>526</v>
      </c>
      <c r="H139" s="2">
        <v>283</v>
      </c>
      <c r="I139" s="4">
        <v>43943</v>
      </c>
      <c r="J139" s="2" t="s">
        <v>200</v>
      </c>
      <c r="K139" s="3" t="s">
        <v>199</v>
      </c>
      <c r="L139" s="2" t="s">
        <v>0</v>
      </c>
    </row>
    <row r="140" spans="1:12" s="2" customFormat="1" ht="12" x14ac:dyDescent="0.2">
      <c r="A140" s="11">
        <v>2106</v>
      </c>
      <c r="B140" s="10">
        <v>43914</v>
      </c>
      <c r="C140" s="9">
        <v>40</v>
      </c>
      <c r="D140" s="9">
        <f>D139+C140</f>
        <v>135450</v>
      </c>
      <c r="E140" s="7"/>
      <c r="F140" s="6" t="s">
        <v>8</v>
      </c>
      <c r="G140" s="5">
        <v>635</v>
      </c>
      <c r="H140" s="2">
        <v>306</v>
      </c>
      <c r="I140" s="4">
        <v>43949</v>
      </c>
      <c r="J140" s="2" t="s">
        <v>198</v>
      </c>
      <c r="K140" s="3" t="s">
        <v>197</v>
      </c>
      <c r="L140" s="2" t="s">
        <v>8</v>
      </c>
    </row>
    <row r="141" spans="1:12" s="2" customFormat="1" ht="12" x14ac:dyDescent="0.2">
      <c r="A141" s="11">
        <v>2109</v>
      </c>
      <c r="B141" s="10">
        <v>43914</v>
      </c>
      <c r="C141" s="9">
        <v>300</v>
      </c>
      <c r="D141" s="9">
        <f>D140+C141</f>
        <v>135750</v>
      </c>
      <c r="E141" s="7" t="s">
        <v>196</v>
      </c>
      <c r="F141" s="6" t="s">
        <v>8</v>
      </c>
      <c r="G141" s="5">
        <v>229</v>
      </c>
      <c r="H141" s="2">
        <v>222</v>
      </c>
      <c r="I141" s="4">
        <v>43927</v>
      </c>
      <c r="J141" s="2" t="s">
        <v>195</v>
      </c>
      <c r="K141" s="3" t="s">
        <v>194</v>
      </c>
      <c r="L141" s="2" t="s">
        <v>8</v>
      </c>
    </row>
    <row r="142" spans="1:12" s="2" customFormat="1" ht="12" x14ac:dyDescent="0.2">
      <c r="A142" s="11">
        <v>2110</v>
      </c>
      <c r="B142" s="10">
        <v>43914</v>
      </c>
      <c r="C142" s="9">
        <v>50</v>
      </c>
      <c r="D142" s="9">
        <f>D141+C142</f>
        <v>135800</v>
      </c>
      <c r="E142" s="7" t="s">
        <v>193</v>
      </c>
      <c r="F142" s="6" t="s">
        <v>0</v>
      </c>
      <c r="G142" s="5">
        <v>230</v>
      </c>
      <c r="H142" s="2">
        <v>222</v>
      </c>
      <c r="I142" s="4">
        <v>43927</v>
      </c>
      <c r="J142" s="2" t="s">
        <v>192</v>
      </c>
      <c r="K142" s="3" t="s">
        <v>191</v>
      </c>
      <c r="L142" s="2" t="s">
        <v>0</v>
      </c>
    </row>
    <row r="143" spans="1:12" s="2" customFormat="1" ht="12" x14ac:dyDescent="0.2">
      <c r="A143" s="11">
        <v>2111</v>
      </c>
      <c r="B143" s="10">
        <v>43914</v>
      </c>
      <c r="C143" s="9">
        <v>200</v>
      </c>
      <c r="D143" s="9">
        <f>D142+C143</f>
        <v>136000</v>
      </c>
      <c r="E143" s="7"/>
      <c r="F143" s="6" t="s">
        <v>72</v>
      </c>
      <c r="G143" s="5">
        <v>636</v>
      </c>
      <c r="H143" s="2">
        <v>306</v>
      </c>
      <c r="I143" s="4">
        <v>43949</v>
      </c>
      <c r="J143" s="2" t="s">
        <v>190</v>
      </c>
      <c r="K143" s="3" t="s">
        <v>189</v>
      </c>
      <c r="L143" s="2" t="s">
        <v>72</v>
      </c>
    </row>
    <row r="144" spans="1:12" s="2" customFormat="1" ht="12" x14ac:dyDescent="0.2">
      <c r="A144" s="11">
        <v>2112</v>
      </c>
      <c r="B144" s="10">
        <v>43914</v>
      </c>
      <c r="C144" s="9">
        <v>150</v>
      </c>
      <c r="D144" s="9">
        <f>D143+C144</f>
        <v>136150</v>
      </c>
      <c r="E144" s="7" t="s">
        <v>188</v>
      </c>
      <c r="F144" s="6" t="s">
        <v>8</v>
      </c>
      <c r="G144" s="5">
        <v>231</v>
      </c>
      <c r="H144" s="2">
        <v>222</v>
      </c>
      <c r="I144" s="4">
        <v>43927</v>
      </c>
      <c r="J144" s="2" t="s">
        <v>187</v>
      </c>
      <c r="K144" s="3" t="s">
        <v>186</v>
      </c>
      <c r="L144" s="2" t="s">
        <v>8</v>
      </c>
    </row>
    <row r="145" spans="1:12" s="2" customFormat="1" ht="12" x14ac:dyDescent="0.2">
      <c r="A145" s="11">
        <v>2113</v>
      </c>
      <c r="B145" s="10">
        <v>43914</v>
      </c>
      <c r="C145" s="9">
        <v>50</v>
      </c>
      <c r="D145" s="9">
        <f>D144+C145</f>
        <v>136200</v>
      </c>
      <c r="E145" s="7"/>
      <c r="F145" s="6" t="s">
        <v>0</v>
      </c>
      <c r="G145" s="5">
        <v>637</v>
      </c>
      <c r="H145" s="2">
        <v>306</v>
      </c>
      <c r="I145" s="4">
        <v>43949</v>
      </c>
      <c r="J145" s="2" t="s">
        <v>185</v>
      </c>
      <c r="K145" s="3" t="s">
        <v>184</v>
      </c>
      <c r="L145" s="2" t="s">
        <v>0</v>
      </c>
    </row>
    <row r="146" spans="1:12" s="2" customFormat="1" ht="12" x14ac:dyDescent="0.2">
      <c r="A146" s="11">
        <v>2114</v>
      </c>
      <c r="B146" s="10">
        <v>43914</v>
      </c>
      <c r="C146" s="9">
        <v>200</v>
      </c>
      <c r="D146" s="9">
        <f>D145+C146</f>
        <v>136400</v>
      </c>
      <c r="E146" s="7" t="s">
        <v>183</v>
      </c>
      <c r="F146" s="6" t="s">
        <v>0</v>
      </c>
      <c r="G146" s="5">
        <v>528</v>
      </c>
      <c r="H146" s="2">
        <v>283</v>
      </c>
      <c r="I146" s="4">
        <v>43943</v>
      </c>
      <c r="J146" s="2" t="s">
        <v>182</v>
      </c>
      <c r="K146" s="3" t="s">
        <v>181</v>
      </c>
      <c r="L146" s="2" t="s">
        <v>0</v>
      </c>
    </row>
    <row r="147" spans="1:12" s="2" customFormat="1" ht="12" x14ac:dyDescent="0.2">
      <c r="A147" s="11">
        <v>2115</v>
      </c>
      <c r="B147" s="10">
        <v>43914</v>
      </c>
      <c r="C147" s="9">
        <v>50</v>
      </c>
      <c r="D147" s="9">
        <f>D146+C147</f>
        <v>136450</v>
      </c>
      <c r="E147" s="7" t="s">
        <v>180</v>
      </c>
      <c r="F147" s="6" t="s">
        <v>0</v>
      </c>
      <c r="G147" s="5">
        <v>529</v>
      </c>
      <c r="H147" s="2">
        <v>283</v>
      </c>
      <c r="I147" s="4">
        <v>43943</v>
      </c>
      <c r="J147" s="2" t="s">
        <v>179</v>
      </c>
      <c r="K147" s="3" t="s">
        <v>178</v>
      </c>
      <c r="L147" s="2" t="s">
        <v>0</v>
      </c>
    </row>
    <row r="148" spans="1:12" s="2" customFormat="1" ht="12" x14ac:dyDescent="0.2">
      <c r="A148" s="11">
        <v>2117</v>
      </c>
      <c r="B148" s="10">
        <v>43914</v>
      </c>
      <c r="C148" s="9">
        <v>2500</v>
      </c>
      <c r="D148" s="9">
        <f>D147+C148</f>
        <v>138950</v>
      </c>
      <c r="E148" s="7" t="s">
        <v>177</v>
      </c>
      <c r="F148" s="6" t="s">
        <v>8</v>
      </c>
      <c r="G148" s="5">
        <v>530</v>
      </c>
      <c r="H148" s="2">
        <v>283</v>
      </c>
      <c r="I148" s="4">
        <v>43943</v>
      </c>
      <c r="J148" s="2" t="s">
        <v>176</v>
      </c>
      <c r="K148" s="3" t="s">
        <v>175</v>
      </c>
      <c r="L148" s="2" t="s">
        <v>8</v>
      </c>
    </row>
    <row r="149" spans="1:12" s="2" customFormat="1" ht="12" x14ac:dyDescent="0.2">
      <c r="A149" s="11">
        <v>2122</v>
      </c>
      <c r="B149" s="10">
        <v>43914</v>
      </c>
      <c r="C149" s="9">
        <v>600</v>
      </c>
      <c r="D149" s="9">
        <f>D148+C149</f>
        <v>139550</v>
      </c>
      <c r="E149" s="7"/>
      <c r="F149" s="6" t="s">
        <v>8</v>
      </c>
      <c r="G149" s="5">
        <v>638</v>
      </c>
      <c r="H149" s="2">
        <v>306</v>
      </c>
      <c r="I149" s="4">
        <v>43949</v>
      </c>
      <c r="J149" s="2" t="s">
        <v>174</v>
      </c>
      <c r="K149" s="3" t="s">
        <v>173</v>
      </c>
      <c r="L149" s="2" t="s">
        <v>8</v>
      </c>
    </row>
    <row r="150" spans="1:12" s="2" customFormat="1" ht="12" x14ac:dyDescent="0.2">
      <c r="A150" s="11">
        <v>2123</v>
      </c>
      <c r="B150" s="10">
        <v>43914</v>
      </c>
      <c r="C150" s="9">
        <v>100</v>
      </c>
      <c r="D150" s="9">
        <f>D149+C150</f>
        <v>139650</v>
      </c>
      <c r="E150" s="7"/>
      <c r="F150" s="6" t="s">
        <v>8</v>
      </c>
      <c r="G150" s="5">
        <v>639</v>
      </c>
      <c r="H150" s="2">
        <v>306</v>
      </c>
      <c r="I150" s="4">
        <v>43949</v>
      </c>
      <c r="J150" s="2" t="s">
        <v>172</v>
      </c>
      <c r="K150" s="3" t="s">
        <v>171</v>
      </c>
      <c r="L150" s="2" t="s">
        <v>8</v>
      </c>
    </row>
    <row r="151" spans="1:12" s="2" customFormat="1" ht="12" x14ac:dyDescent="0.2">
      <c r="A151" s="11">
        <v>2124</v>
      </c>
      <c r="B151" s="10">
        <v>43914</v>
      </c>
      <c r="C151" s="9">
        <v>200</v>
      </c>
      <c r="D151" s="9">
        <f>D150+C151</f>
        <v>139850</v>
      </c>
      <c r="E151" s="7" t="s">
        <v>170</v>
      </c>
      <c r="F151" s="6" t="s">
        <v>0</v>
      </c>
      <c r="G151" s="5">
        <v>531</v>
      </c>
      <c r="H151" s="2">
        <v>283</v>
      </c>
      <c r="I151" s="4">
        <v>43943</v>
      </c>
      <c r="J151" s="2" t="s">
        <v>169</v>
      </c>
      <c r="K151" s="3" t="s">
        <v>168</v>
      </c>
      <c r="L151" s="2" t="s">
        <v>0</v>
      </c>
    </row>
    <row r="152" spans="1:12" s="2" customFormat="1" ht="12" x14ac:dyDescent="0.2">
      <c r="A152" s="17">
        <v>2134</v>
      </c>
      <c r="B152" s="10" t="s">
        <v>122</v>
      </c>
      <c r="C152" s="9">
        <v>200</v>
      </c>
      <c r="D152" s="9">
        <f>D151+C152</f>
        <v>140050</v>
      </c>
      <c r="E152" s="7" t="s">
        <v>167</v>
      </c>
      <c r="F152" s="6" t="s">
        <v>0</v>
      </c>
      <c r="G152" s="5">
        <v>532</v>
      </c>
      <c r="H152" s="2">
        <v>283</v>
      </c>
      <c r="I152" s="4">
        <v>43943</v>
      </c>
      <c r="J152" s="2" t="s">
        <v>166</v>
      </c>
      <c r="K152" s="3" t="s">
        <v>165</v>
      </c>
      <c r="L152" s="2" t="s">
        <v>0</v>
      </c>
    </row>
    <row r="153" spans="1:12" s="2" customFormat="1" ht="12" x14ac:dyDescent="0.2">
      <c r="A153" s="17">
        <v>2137</v>
      </c>
      <c r="B153" s="10" t="s">
        <v>122</v>
      </c>
      <c r="C153" s="9">
        <v>50</v>
      </c>
      <c r="D153" s="9">
        <f>D152+C153</f>
        <v>140100</v>
      </c>
      <c r="E153" s="7" t="s">
        <v>164</v>
      </c>
      <c r="F153" s="6" t="s">
        <v>0</v>
      </c>
      <c r="G153" s="5">
        <v>533</v>
      </c>
      <c r="H153" s="2">
        <v>283</v>
      </c>
      <c r="I153" s="4">
        <v>43943</v>
      </c>
      <c r="J153" s="2" t="s">
        <v>163</v>
      </c>
      <c r="K153" s="3" t="s">
        <v>162</v>
      </c>
      <c r="L153" s="2" t="s">
        <v>0</v>
      </c>
    </row>
    <row r="154" spans="1:12" s="2" customFormat="1" ht="12" x14ac:dyDescent="0.2">
      <c r="A154" s="17">
        <v>2139</v>
      </c>
      <c r="B154" s="10" t="s">
        <v>122</v>
      </c>
      <c r="C154" s="9">
        <v>1000</v>
      </c>
      <c r="D154" s="9">
        <f>D153+C154</f>
        <v>141100</v>
      </c>
      <c r="E154" s="7" t="s">
        <v>161</v>
      </c>
      <c r="F154" s="6" t="s">
        <v>0</v>
      </c>
      <c r="G154" s="5">
        <v>215</v>
      </c>
      <c r="H154" s="2">
        <v>222</v>
      </c>
      <c r="I154" s="4">
        <v>43927</v>
      </c>
      <c r="J154" s="2" t="s">
        <v>160</v>
      </c>
      <c r="K154" s="3" t="s">
        <v>159</v>
      </c>
      <c r="L154" s="2" t="s">
        <v>0</v>
      </c>
    </row>
    <row r="155" spans="1:12" s="2" customFormat="1" ht="12" x14ac:dyDescent="0.2">
      <c r="A155" s="17">
        <v>2140</v>
      </c>
      <c r="B155" s="10" t="s">
        <v>122</v>
      </c>
      <c r="C155" s="9">
        <v>500</v>
      </c>
      <c r="D155" s="9">
        <f>D154+C155</f>
        <v>141600</v>
      </c>
      <c r="E155" s="7" t="s">
        <v>158</v>
      </c>
      <c r="F155" s="6" t="s">
        <v>0</v>
      </c>
      <c r="G155" s="5">
        <v>534</v>
      </c>
      <c r="H155" s="2">
        <v>283</v>
      </c>
      <c r="I155" s="4">
        <v>43943</v>
      </c>
      <c r="J155" s="2" t="s">
        <v>157</v>
      </c>
      <c r="K155" s="3" t="s">
        <v>156</v>
      </c>
      <c r="L155" s="2" t="s">
        <v>0</v>
      </c>
    </row>
    <row r="156" spans="1:12" s="2" customFormat="1" ht="12" x14ac:dyDescent="0.2">
      <c r="A156" s="17">
        <v>2141</v>
      </c>
      <c r="B156" s="10" t="s">
        <v>122</v>
      </c>
      <c r="C156" s="9">
        <v>200</v>
      </c>
      <c r="D156" s="9">
        <f>D155+C156</f>
        <v>141800</v>
      </c>
      <c r="E156" s="7" t="s">
        <v>155</v>
      </c>
      <c r="F156" s="6" t="s">
        <v>8</v>
      </c>
      <c r="G156" s="5">
        <v>216</v>
      </c>
      <c r="H156" s="2">
        <v>222</v>
      </c>
      <c r="I156" s="4">
        <v>43927</v>
      </c>
      <c r="J156" s="2" t="s">
        <v>154</v>
      </c>
      <c r="K156" s="3" t="s">
        <v>153</v>
      </c>
      <c r="L156" s="2" t="s">
        <v>8</v>
      </c>
    </row>
    <row r="157" spans="1:12" s="2" customFormat="1" ht="12" x14ac:dyDescent="0.2">
      <c r="A157" s="17">
        <v>2142</v>
      </c>
      <c r="B157" s="10" t="s">
        <v>122</v>
      </c>
      <c r="C157" s="9">
        <v>50</v>
      </c>
      <c r="D157" s="9">
        <f>D156+C157</f>
        <v>141850</v>
      </c>
      <c r="E157" s="7" t="s">
        <v>152</v>
      </c>
      <c r="F157" s="6" t="s">
        <v>0</v>
      </c>
      <c r="G157" s="5">
        <v>217</v>
      </c>
      <c r="H157" s="2">
        <v>222</v>
      </c>
      <c r="I157" s="4">
        <v>43927</v>
      </c>
      <c r="J157" s="2" t="s">
        <v>151</v>
      </c>
      <c r="K157" s="3" t="s">
        <v>150</v>
      </c>
      <c r="L157" s="2" t="s">
        <v>0</v>
      </c>
    </row>
    <row r="158" spans="1:12" s="2" customFormat="1" ht="12" x14ac:dyDescent="0.2">
      <c r="A158" s="17">
        <v>2143</v>
      </c>
      <c r="B158" s="10" t="s">
        <v>122</v>
      </c>
      <c r="C158" s="9">
        <v>250</v>
      </c>
      <c r="D158" s="9">
        <f>D157+C158</f>
        <v>142100</v>
      </c>
      <c r="E158" s="7" t="s">
        <v>149</v>
      </c>
      <c r="F158" s="6" t="s">
        <v>0</v>
      </c>
      <c r="G158" s="5">
        <v>535</v>
      </c>
      <c r="H158" s="2">
        <v>283</v>
      </c>
      <c r="I158" s="4">
        <v>43943</v>
      </c>
      <c r="J158" s="2" t="s">
        <v>148</v>
      </c>
      <c r="K158" s="3" t="s">
        <v>147</v>
      </c>
      <c r="L158" s="2" t="s">
        <v>0</v>
      </c>
    </row>
    <row r="159" spans="1:12" s="2" customFormat="1" ht="12" x14ac:dyDescent="0.2">
      <c r="A159" s="17">
        <v>2147</v>
      </c>
      <c r="B159" s="10" t="s">
        <v>122</v>
      </c>
      <c r="C159" s="9">
        <v>50</v>
      </c>
      <c r="D159" s="9">
        <f>D158+C159</f>
        <v>142150</v>
      </c>
      <c r="E159" s="7" t="s">
        <v>146</v>
      </c>
      <c r="F159" s="6" t="s">
        <v>0</v>
      </c>
      <c r="G159" s="5">
        <v>536</v>
      </c>
      <c r="H159" s="2">
        <v>283</v>
      </c>
      <c r="I159" s="4">
        <v>43943</v>
      </c>
      <c r="J159" s="2" t="s">
        <v>145</v>
      </c>
      <c r="K159" s="3" t="s">
        <v>144</v>
      </c>
      <c r="L159" s="2" t="s">
        <v>0</v>
      </c>
    </row>
    <row r="160" spans="1:12" s="2" customFormat="1" ht="12" x14ac:dyDescent="0.2">
      <c r="A160" s="17">
        <v>2151</v>
      </c>
      <c r="B160" s="10" t="s">
        <v>122</v>
      </c>
      <c r="C160" s="9">
        <v>10000</v>
      </c>
      <c r="D160" s="9">
        <f>D159+C160</f>
        <v>152150</v>
      </c>
      <c r="E160" s="7" t="s">
        <v>143</v>
      </c>
      <c r="F160" s="6" t="s">
        <v>8</v>
      </c>
      <c r="G160" s="5">
        <v>537</v>
      </c>
      <c r="H160" s="2">
        <v>283</v>
      </c>
      <c r="I160" s="4">
        <v>43943</v>
      </c>
      <c r="J160" s="2" t="s">
        <v>142</v>
      </c>
      <c r="K160" s="3" t="s">
        <v>141</v>
      </c>
      <c r="L160" s="2" t="s">
        <v>8</v>
      </c>
    </row>
    <row r="161" spans="1:12" s="2" customFormat="1" ht="12" x14ac:dyDescent="0.2">
      <c r="A161" s="17">
        <v>2152</v>
      </c>
      <c r="B161" s="10" t="s">
        <v>122</v>
      </c>
      <c r="C161" s="9">
        <v>200</v>
      </c>
      <c r="D161" s="9">
        <f>D160+C161</f>
        <v>152350</v>
      </c>
      <c r="E161" s="7" t="s">
        <v>140</v>
      </c>
      <c r="F161" s="6" t="s">
        <v>0</v>
      </c>
      <c r="G161" s="5">
        <v>538</v>
      </c>
      <c r="H161" s="2">
        <v>283</v>
      </c>
      <c r="I161" s="4">
        <v>43943</v>
      </c>
      <c r="J161" s="2" t="s">
        <v>139</v>
      </c>
      <c r="K161" s="3" t="s">
        <v>138</v>
      </c>
      <c r="L161" s="2" t="s">
        <v>0</v>
      </c>
    </row>
    <row r="162" spans="1:12" s="2" customFormat="1" ht="12" x14ac:dyDescent="0.2">
      <c r="A162" s="17">
        <v>2154</v>
      </c>
      <c r="B162" s="10" t="s">
        <v>122</v>
      </c>
      <c r="C162" s="9">
        <v>200</v>
      </c>
      <c r="D162" s="9">
        <f>D161+C162</f>
        <v>152550</v>
      </c>
      <c r="E162" s="7" t="s">
        <v>137</v>
      </c>
      <c r="F162" s="6" t="s">
        <v>0</v>
      </c>
      <c r="G162" s="5">
        <v>539</v>
      </c>
      <c r="H162" s="2">
        <v>283</v>
      </c>
      <c r="I162" s="4">
        <v>43943</v>
      </c>
      <c r="J162" s="2" t="s">
        <v>136</v>
      </c>
      <c r="K162" s="3" t="s">
        <v>135</v>
      </c>
      <c r="L162" s="2" t="s">
        <v>0</v>
      </c>
    </row>
    <row r="163" spans="1:12" s="2" customFormat="1" ht="12" x14ac:dyDescent="0.2">
      <c r="A163" s="17">
        <v>2155</v>
      </c>
      <c r="B163" s="10" t="s">
        <v>122</v>
      </c>
      <c r="C163" s="9">
        <v>500</v>
      </c>
      <c r="D163" s="9">
        <f>D162+C163</f>
        <v>153050</v>
      </c>
      <c r="E163" s="7" t="s">
        <v>134</v>
      </c>
      <c r="F163" s="6" t="s">
        <v>8</v>
      </c>
      <c r="G163" s="5">
        <v>540</v>
      </c>
      <c r="H163" s="2">
        <v>283</v>
      </c>
      <c r="I163" s="4">
        <v>43943</v>
      </c>
      <c r="J163" s="2" t="s">
        <v>133</v>
      </c>
      <c r="K163" s="3" t="s">
        <v>132</v>
      </c>
      <c r="L163" s="2" t="s">
        <v>8</v>
      </c>
    </row>
    <row r="164" spans="1:12" s="2" customFormat="1" ht="12" x14ac:dyDescent="0.2">
      <c r="A164" s="17">
        <v>2156</v>
      </c>
      <c r="B164" s="10" t="s">
        <v>122</v>
      </c>
      <c r="C164" s="9">
        <v>60</v>
      </c>
      <c r="D164" s="9">
        <f>D163+C164</f>
        <v>153110</v>
      </c>
      <c r="E164" s="7"/>
      <c r="F164" s="6" t="s">
        <v>0</v>
      </c>
      <c r="G164" s="5">
        <v>640</v>
      </c>
      <c r="H164" s="2">
        <v>306</v>
      </c>
      <c r="I164" s="4">
        <v>43949</v>
      </c>
      <c r="J164" s="2" t="s">
        <v>131</v>
      </c>
      <c r="K164" s="3" t="s">
        <v>130</v>
      </c>
      <c r="L164" s="2" t="s">
        <v>0</v>
      </c>
    </row>
    <row r="165" spans="1:12" s="2" customFormat="1" ht="12" x14ac:dyDescent="0.2">
      <c r="A165" s="17">
        <v>2157</v>
      </c>
      <c r="B165" s="10" t="s">
        <v>122</v>
      </c>
      <c r="C165" s="9">
        <v>20</v>
      </c>
      <c r="D165" s="9">
        <f>D164+C165</f>
        <v>153130</v>
      </c>
      <c r="E165" s="7"/>
      <c r="F165" s="6" t="s">
        <v>8</v>
      </c>
      <c r="G165" s="5">
        <v>641</v>
      </c>
      <c r="H165" s="2">
        <v>306</v>
      </c>
      <c r="I165" s="4">
        <v>43949</v>
      </c>
      <c r="J165" s="2" t="s">
        <v>129</v>
      </c>
      <c r="K165" s="3" t="s">
        <v>128</v>
      </c>
      <c r="L165" s="2" t="s">
        <v>8</v>
      </c>
    </row>
    <row r="166" spans="1:12" s="2" customFormat="1" ht="12" x14ac:dyDescent="0.2">
      <c r="A166" s="17">
        <v>2163</v>
      </c>
      <c r="B166" s="10" t="s">
        <v>122</v>
      </c>
      <c r="C166" s="9">
        <v>100</v>
      </c>
      <c r="D166" s="9">
        <f>D165+C166</f>
        <v>153230</v>
      </c>
      <c r="E166" s="7"/>
      <c r="F166" s="6" t="s">
        <v>0</v>
      </c>
      <c r="G166" s="5">
        <v>642</v>
      </c>
      <c r="H166" s="2">
        <v>306</v>
      </c>
      <c r="I166" s="4">
        <v>43949</v>
      </c>
      <c r="J166" s="2" t="s">
        <v>127</v>
      </c>
      <c r="K166" s="3" t="s">
        <v>126</v>
      </c>
      <c r="L166" s="2" t="s">
        <v>0</v>
      </c>
    </row>
    <row r="167" spans="1:12" s="2" customFormat="1" ht="12" x14ac:dyDescent="0.2">
      <c r="A167" s="17">
        <v>2164</v>
      </c>
      <c r="B167" s="10" t="s">
        <v>122</v>
      </c>
      <c r="C167" s="9">
        <v>25</v>
      </c>
      <c r="D167" s="9">
        <f>D166+C167</f>
        <v>153255</v>
      </c>
      <c r="E167" s="7" t="s">
        <v>125</v>
      </c>
      <c r="F167" s="6" t="s">
        <v>0</v>
      </c>
      <c r="G167" s="5">
        <v>218</v>
      </c>
      <c r="H167" s="2">
        <v>225</v>
      </c>
      <c r="I167" s="4">
        <v>43927</v>
      </c>
      <c r="J167" s="2" t="s">
        <v>124</v>
      </c>
      <c r="K167" s="3" t="s">
        <v>123</v>
      </c>
      <c r="L167" s="2" t="s">
        <v>0</v>
      </c>
    </row>
    <row r="168" spans="1:12" s="2" customFormat="1" ht="12" x14ac:dyDescent="0.2">
      <c r="A168" s="17">
        <v>2165</v>
      </c>
      <c r="B168" s="10" t="s">
        <v>122</v>
      </c>
      <c r="C168" s="9">
        <v>2500</v>
      </c>
      <c r="D168" s="9">
        <f>D167+C168</f>
        <v>155755</v>
      </c>
      <c r="E168" s="7" t="s">
        <v>121</v>
      </c>
      <c r="F168" s="6" t="s">
        <v>0</v>
      </c>
      <c r="G168" s="5">
        <v>541</v>
      </c>
      <c r="H168" s="2">
        <v>285</v>
      </c>
      <c r="I168" s="4">
        <v>43943</v>
      </c>
      <c r="J168" s="2" t="s">
        <v>120</v>
      </c>
      <c r="K168" s="3" t="s">
        <v>119</v>
      </c>
      <c r="L168" s="2" t="s">
        <v>0</v>
      </c>
    </row>
    <row r="169" spans="1:12" s="2" customFormat="1" ht="12" x14ac:dyDescent="0.2">
      <c r="A169" s="11">
        <v>2174</v>
      </c>
      <c r="B169" s="10">
        <v>43916</v>
      </c>
      <c r="C169" s="9">
        <v>3000</v>
      </c>
      <c r="D169" s="9">
        <f>D168+C169</f>
        <v>158755</v>
      </c>
      <c r="E169" s="7" t="s">
        <v>118</v>
      </c>
      <c r="F169" s="6" t="s">
        <v>72</v>
      </c>
      <c r="G169" s="5">
        <v>543</v>
      </c>
      <c r="H169" s="2">
        <v>285</v>
      </c>
      <c r="I169" s="4">
        <v>43943</v>
      </c>
      <c r="J169" s="2" t="s">
        <v>117</v>
      </c>
      <c r="K169" s="3" t="s">
        <v>116</v>
      </c>
      <c r="L169" s="2" t="s">
        <v>72</v>
      </c>
    </row>
    <row r="170" spans="1:12" s="2" customFormat="1" ht="12" x14ac:dyDescent="0.2">
      <c r="A170" s="11">
        <v>2175</v>
      </c>
      <c r="B170" s="10">
        <v>43916</v>
      </c>
      <c r="C170" s="9">
        <v>100</v>
      </c>
      <c r="D170" s="9">
        <f>D169+C170</f>
        <v>158855</v>
      </c>
      <c r="E170" s="7" t="s">
        <v>115</v>
      </c>
      <c r="F170" s="6" t="s">
        <v>8</v>
      </c>
      <c r="G170" s="5">
        <v>544</v>
      </c>
      <c r="H170" s="2">
        <v>285</v>
      </c>
      <c r="I170" s="4">
        <v>43943</v>
      </c>
      <c r="J170" s="2" t="s">
        <v>114</v>
      </c>
      <c r="K170" s="3" t="s">
        <v>113</v>
      </c>
      <c r="L170" s="2" t="s">
        <v>8</v>
      </c>
    </row>
    <row r="171" spans="1:12" s="2" customFormat="1" ht="12" x14ac:dyDescent="0.2">
      <c r="A171" s="11">
        <v>2176</v>
      </c>
      <c r="B171" s="10">
        <v>43916</v>
      </c>
      <c r="C171" s="9">
        <v>50</v>
      </c>
      <c r="D171" s="9">
        <f>D170+C171</f>
        <v>158905</v>
      </c>
      <c r="E171" s="7" t="s">
        <v>112</v>
      </c>
      <c r="F171" s="6" t="s">
        <v>8</v>
      </c>
      <c r="G171" s="5">
        <v>545</v>
      </c>
      <c r="H171" s="2">
        <v>285</v>
      </c>
      <c r="I171" s="4">
        <v>43943</v>
      </c>
      <c r="J171" s="2" t="s">
        <v>111</v>
      </c>
      <c r="K171" s="3" t="s">
        <v>110</v>
      </c>
      <c r="L171" s="2" t="s">
        <v>8</v>
      </c>
    </row>
    <row r="172" spans="1:12" s="2" customFormat="1" ht="12" x14ac:dyDescent="0.2">
      <c r="A172" s="11">
        <v>2178</v>
      </c>
      <c r="B172" s="10">
        <v>43916</v>
      </c>
      <c r="C172" s="9">
        <v>400</v>
      </c>
      <c r="D172" s="9">
        <f>D171+C172</f>
        <v>159305</v>
      </c>
      <c r="E172" s="7"/>
      <c r="F172" s="6" t="s">
        <v>8</v>
      </c>
      <c r="G172" s="5">
        <v>643</v>
      </c>
      <c r="H172" s="2">
        <v>306</v>
      </c>
      <c r="I172" s="4">
        <v>43949</v>
      </c>
      <c r="J172" s="2" t="s">
        <v>109</v>
      </c>
      <c r="K172" s="3" t="s">
        <v>108</v>
      </c>
      <c r="L172" s="2" t="s">
        <v>8</v>
      </c>
    </row>
    <row r="173" spans="1:12" s="2" customFormat="1" ht="12" x14ac:dyDescent="0.2">
      <c r="A173" s="11">
        <v>2182</v>
      </c>
      <c r="B173" s="10">
        <v>43916</v>
      </c>
      <c r="C173" s="9">
        <v>100</v>
      </c>
      <c r="D173" s="9">
        <f>D172+C173</f>
        <v>159405</v>
      </c>
      <c r="E173" s="7" t="s">
        <v>107</v>
      </c>
      <c r="F173" s="6" t="s">
        <v>0</v>
      </c>
      <c r="G173" s="5">
        <v>546</v>
      </c>
      <c r="H173" s="2">
        <v>285</v>
      </c>
      <c r="I173" s="4">
        <v>43943</v>
      </c>
      <c r="J173" s="2" t="s">
        <v>106</v>
      </c>
      <c r="K173" s="3" t="s">
        <v>105</v>
      </c>
      <c r="L173" s="2" t="s">
        <v>0</v>
      </c>
    </row>
    <row r="174" spans="1:12" s="2" customFormat="1" ht="12" x14ac:dyDescent="0.2">
      <c r="A174" s="11">
        <v>2187</v>
      </c>
      <c r="B174" s="10">
        <v>43916</v>
      </c>
      <c r="C174" s="9">
        <v>50</v>
      </c>
      <c r="D174" s="9">
        <f>D173+C174</f>
        <v>159455</v>
      </c>
      <c r="E174" s="7"/>
      <c r="F174" s="6" t="s">
        <v>0</v>
      </c>
      <c r="G174" s="5">
        <v>644</v>
      </c>
      <c r="H174" s="2">
        <v>306</v>
      </c>
      <c r="I174" s="4">
        <v>43949</v>
      </c>
      <c r="J174" s="2" t="s">
        <v>104</v>
      </c>
      <c r="K174" s="3" t="s">
        <v>103</v>
      </c>
      <c r="L174" s="2" t="s">
        <v>0</v>
      </c>
    </row>
    <row r="175" spans="1:12" s="2" customFormat="1" ht="12" x14ac:dyDescent="0.2">
      <c r="A175" s="11">
        <v>2193</v>
      </c>
      <c r="B175" s="10">
        <v>43917</v>
      </c>
      <c r="C175" s="9">
        <v>1000</v>
      </c>
      <c r="D175" s="9">
        <f>D174+C175</f>
        <v>160455</v>
      </c>
      <c r="E175" s="7" t="s">
        <v>102</v>
      </c>
      <c r="F175" s="6" t="s">
        <v>8</v>
      </c>
      <c r="G175" s="5">
        <v>547</v>
      </c>
      <c r="H175" s="2">
        <v>285</v>
      </c>
      <c r="I175" s="4">
        <v>43943</v>
      </c>
      <c r="J175" s="2" t="s">
        <v>101</v>
      </c>
      <c r="K175" s="3" t="s">
        <v>100</v>
      </c>
      <c r="L175" s="2" t="s">
        <v>8</v>
      </c>
    </row>
    <row r="176" spans="1:12" s="2" customFormat="1" ht="12" x14ac:dyDescent="0.2">
      <c r="A176" s="11">
        <v>2196</v>
      </c>
      <c r="B176" s="10">
        <v>43917</v>
      </c>
      <c r="C176" s="9">
        <v>200</v>
      </c>
      <c r="D176" s="9">
        <f>D175+C176</f>
        <v>160655</v>
      </c>
      <c r="E176" s="7" t="s">
        <v>99</v>
      </c>
      <c r="F176" s="6" t="s">
        <v>0</v>
      </c>
      <c r="G176" s="5">
        <v>232</v>
      </c>
      <c r="H176" s="2">
        <v>225</v>
      </c>
      <c r="I176" s="4">
        <v>43927</v>
      </c>
      <c r="J176" s="2" t="s">
        <v>98</v>
      </c>
      <c r="K176" s="3" t="s">
        <v>97</v>
      </c>
      <c r="L176" s="2" t="s">
        <v>0</v>
      </c>
    </row>
    <row r="177" spans="1:12" s="2" customFormat="1" ht="12" x14ac:dyDescent="0.2">
      <c r="A177" s="11">
        <v>2197</v>
      </c>
      <c r="B177" s="10">
        <v>43917</v>
      </c>
      <c r="C177" s="9">
        <v>85000</v>
      </c>
      <c r="D177" s="9">
        <f>D176+C177</f>
        <v>245655</v>
      </c>
      <c r="E177" s="7" t="s">
        <v>96</v>
      </c>
      <c r="F177" s="6" t="s">
        <v>0</v>
      </c>
      <c r="G177" s="5">
        <v>594</v>
      </c>
      <c r="H177" s="2">
        <v>284</v>
      </c>
      <c r="I177" s="4">
        <v>43943</v>
      </c>
      <c r="J177" s="2" t="s">
        <v>95</v>
      </c>
      <c r="K177" s="3" t="s">
        <v>94</v>
      </c>
      <c r="L177" s="2" t="s">
        <v>0</v>
      </c>
    </row>
    <row r="178" spans="1:12" s="2" customFormat="1" ht="12" x14ac:dyDescent="0.2">
      <c r="A178" s="11">
        <v>2198</v>
      </c>
      <c r="B178" s="10">
        <v>43917</v>
      </c>
      <c r="C178" s="9">
        <v>1000</v>
      </c>
      <c r="D178" s="9">
        <f>D177+C178</f>
        <v>246655</v>
      </c>
      <c r="E178" s="7" t="s">
        <v>93</v>
      </c>
      <c r="F178" s="6" t="s">
        <v>0</v>
      </c>
      <c r="G178" s="5">
        <v>233</v>
      </c>
      <c r="H178" s="2">
        <v>225</v>
      </c>
      <c r="I178" s="4">
        <v>43927</v>
      </c>
      <c r="J178" s="2" t="s">
        <v>92</v>
      </c>
      <c r="K178" s="3" t="s">
        <v>91</v>
      </c>
      <c r="L178" s="2" t="s">
        <v>0</v>
      </c>
    </row>
    <row r="179" spans="1:12" s="2" customFormat="1" ht="12" x14ac:dyDescent="0.2">
      <c r="A179" s="11">
        <v>2202</v>
      </c>
      <c r="B179" s="10">
        <v>43917</v>
      </c>
      <c r="C179" s="9">
        <v>50</v>
      </c>
      <c r="D179" s="9">
        <f>D178+C179</f>
        <v>246705</v>
      </c>
      <c r="E179" s="7" t="s">
        <v>90</v>
      </c>
      <c r="F179" s="6" t="s">
        <v>8</v>
      </c>
      <c r="G179" s="5">
        <v>234</v>
      </c>
      <c r="H179" s="2">
        <v>225</v>
      </c>
      <c r="I179" s="4">
        <v>43927</v>
      </c>
      <c r="J179" s="2" t="s">
        <v>89</v>
      </c>
      <c r="K179" s="3" t="s">
        <v>88</v>
      </c>
      <c r="L179" s="2" t="s">
        <v>8</v>
      </c>
    </row>
    <row r="180" spans="1:12" s="2" customFormat="1" ht="12" x14ac:dyDescent="0.2">
      <c r="A180" s="11">
        <v>2204</v>
      </c>
      <c r="B180" s="10">
        <v>43917</v>
      </c>
      <c r="C180" s="9">
        <v>50</v>
      </c>
      <c r="D180" s="9">
        <f>D179+C180</f>
        <v>246755</v>
      </c>
      <c r="E180" s="7" t="s">
        <v>87</v>
      </c>
      <c r="F180" s="6" t="s">
        <v>0</v>
      </c>
      <c r="G180" s="5">
        <v>564</v>
      </c>
      <c r="H180" s="2">
        <v>289</v>
      </c>
      <c r="I180" s="4">
        <v>43943</v>
      </c>
      <c r="J180" s="2" t="s">
        <v>86</v>
      </c>
      <c r="K180" s="3" t="s">
        <v>85</v>
      </c>
      <c r="L180" s="2" t="s">
        <v>0</v>
      </c>
    </row>
    <row r="181" spans="1:12" s="2" customFormat="1" ht="12" x14ac:dyDescent="0.2">
      <c r="A181" s="11">
        <v>2208</v>
      </c>
      <c r="B181" s="10">
        <v>43917</v>
      </c>
      <c r="C181" s="9">
        <v>500</v>
      </c>
      <c r="D181" s="9">
        <f>D180+C181</f>
        <v>247255</v>
      </c>
      <c r="E181" s="7" t="s">
        <v>84</v>
      </c>
      <c r="F181" s="6" t="s">
        <v>0</v>
      </c>
      <c r="G181" s="5">
        <v>235</v>
      </c>
      <c r="H181" s="2">
        <v>225</v>
      </c>
      <c r="I181" s="4">
        <v>43927</v>
      </c>
      <c r="J181" s="2" t="s">
        <v>83</v>
      </c>
      <c r="K181" s="3" t="s">
        <v>82</v>
      </c>
      <c r="L181" s="2" t="s">
        <v>0</v>
      </c>
    </row>
    <row r="182" spans="1:12" s="2" customFormat="1" ht="12" x14ac:dyDescent="0.2">
      <c r="A182" s="11">
        <v>2215</v>
      </c>
      <c r="B182" s="10">
        <v>43917</v>
      </c>
      <c r="C182" s="9">
        <v>3000</v>
      </c>
      <c r="D182" s="9">
        <f>D181+C182</f>
        <v>250255</v>
      </c>
      <c r="E182" s="7" t="s">
        <v>81</v>
      </c>
      <c r="F182" s="6" t="s">
        <v>0</v>
      </c>
      <c r="G182" s="5">
        <v>563</v>
      </c>
      <c r="H182" s="2">
        <v>289</v>
      </c>
      <c r="I182" s="4">
        <v>43943</v>
      </c>
      <c r="J182" s="2" t="s">
        <v>80</v>
      </c>
      <c r="K182" s="3" t="s">
        <v>79</v>
      </c>
      <c r="L182" s="2" t="s">
        <v>0</v>
      </c>
    </row>
    <row r="183" spans="1:12" s="2" customFormat="1" ht="12" x14ac:dyDescent="0.2">
      <c r="A183" s="11">
        <v>2217</v>
      </c>
      <c r="B183" s="10">
        <v>43917</v>
      </c>
      <c r="C183" s="9">
        <v>50</v>
      </c>
      <c r="D183" s="9">
        <f>D182+C183</f>
        <v>250305</v>
      </c>
      <c r="E183" s="7" t="s">
        <v>78</v>
      </c>
      <c r="F183" s="6" t="s">
        <v>0</v>
      </c>
      <c r="G183" s="5">
        <v>237</v>
      </c>
      <c r="H183" s="2">
        <v>225</v>
      </c>
      <c r="I183" s="4">
        <v>43927</v>
      </c>
      <c r="J183" s="2" t="s">
        <v>77</v>
      </c>
      <c r="K183" s="3" t="s">
        <v>76</v>
      </c>
      <c r="L183" s="2" t="s">
        <v>0</v>
      </c>
    </row>
    <row r="184" spans="1:12" s="2" customFormat="1" ht="12" x14ac:dyDescent="0.2">
      <c r="A184" s="11">
        <v>2219</v>
      </c>
      <c r="B184" s="10">
        <v>43917</v>
      </c>
      <c r="C184" s="9">
        <v>20</v>
      </c>
      <c r="D184" s="9">
        <f>D183+C184</f>
        <v>250325</v>
      </c>
      <c r="E184" s="7" t="s">
        <v>75</v>
      </c>
      <c r="F184" s="6" t="s">
        <v>72</v>
      </c>
      <c r="G184" s="5">
        <v>238</v>
      </c>
      <c r="H184" s="2">
        <v>225</v>
      </c>
      <c r="I184" s="4">
        <v>43927</v>
      </c>
      <c r="J184" s="2" t="s">
        <v>74</v>
      </c>
      <c r="K184" s="3" t="s">
        <v>73</v>
      </c>
      <c r="L184" s="2" t="s">
        <v>72</v>
      </c>
    </row>
    <row r="185" spans="1:12" s="2" customFormat="1" ht="12" x14ac:dyDescent="0.2">
      <c r="A185" s="11">
        <v>2221</v>
      </c>
      <c r="B185" s="10">
        <v>43917</v>
      </c>
      <c r="C185" s="9">
        <v>190</v>
      </c>
      <c r="D185" s="9">
        <f>D184+C185</f>
        <v>250515</v>
      </c>
      <c r="E185" s="7"/>
      <c r="F185" s="6" t="s">
        <v>0</v>
      </c>
      <c r="G185" s="5">
        <v>645</v>
      </c>
      <c r="H185" s="2">
        <v>306</v>
      </c>
      <c r="I185" s="4">
        <v>43949</v>
      </c>
      <c r="J185" s="2" t="s">
        <v>71</v>
      </c>
      <c r="K185" s="3" t="s">
        <v>70</v>
      </c>
      <c r="L185" s="2" t="s">
        <v>0</v>
      </c>
    </row>
    <row r="186" spans="1:12" s="2" customFormat="1" ht="12" x14ac:dyDescent="0.2">
      <c r="A186" s="11">
        <v>2226</v>
      </c>
      <c r="B186" s="10">
        <v>43920</v>
      </c>
      <c r="C186" s="9">
        <v>10000</v>
      </c>
      <c r="D186" s="9">
        <f>D185+C186</f>
        <v>260515</v>
      </c>
      <c r="E186" s="7" t="s">
        <v>69</v>
      </c>
      <c r="F186" s="6" t="s">
        <v>66</v>
      </c>
      <c r="G186" s="5">
        <v>548</v>
      </c>
      <c r="H186" s="2">
        <v>285</v>
      </c>
      <c r="I186" s="4">
        <v>43943</v>
      </c>
      <c r="J186" s="2" t="s">
        <v>68</v>
      </c>
      <c r="K186" s="3" t="s">
        <v>67</v>
      </c>
      <c r="L186" s="2" t="s">
        <v>66</v>
      </c>
    </row>
    <row r="187" spans="1:12" s="2" customFormat="1" ht="12" x14ac:dyDescent="0.2">
      <c r="A187" s="11">
        <v>2227</v>
      </c>
      <c r="B187" s="10">
        <v>43920</v>
      </c>
      <c r="C187" s="9">
        <v>150</v>
      </c>
      <c r="D187" s="9">
        <f>D186+C187</f>
        <v>260665</v>
      </c>
      <c r="E187" s="7" t="s">
        <v>65</v>
      </c>
      <c r="F187" s="6" t="s">
        <v>0</v>
      </c>
      <c r="G187" s="5">
        <v>549</v>
      </c>
      <c r="H187" s="2">
        <v>285</v>
      </c>
      <c r="I187" s="4">
        <v>43943</v>
      </c>
      <c r="J187" s="2" t="s">
        <v>64</v>
      </c>
      <c r="K187" s="3" t="s">
        <v>63</v>
      </c>
      <c r="L187" s="2" t="s">
        <v>0</v>
      </c>
    </row>
    <row r="188" spans="1:12" s="2" customFormat="1" ht="12" x14ac:dyDescent="0.2">
      <c r="A188" s="11">
        <v>2231</v>
      </c>
      <c r="B188" s="10">
        <v>43920</v>
      </c>
      <c r="C188" s="9">
        <v>100</v>
      </c>
      <c r="D188" s="9">
        <f>D187+C188</f>
        <v>260765</v>
      </c>
      <c r="E188" s="7" t="s">
        <v>62</v>
      </c>
      <c r="F188" s="6" t="s">
        <v>0</v>
      </c>
      <c r="G188" s="5">
        <v>550</v>
      </c>
      <c r="H188" s="2">
        <v>285</v>
      </c>
      <c r="I188" s="4">
        <v>43943</v>
      </c>
      <c r="J188" s="2" t="s">
        <v>61</v>
      </c>
      <c r="K188" s="3" t="s">
        <v>60</v>
      </c>
      <c r="L188" s="2" t="s">
        <v>0</v>
      </c>
    </row>
    <row r="189" spans="1:12" s="2" customFormat="1" ht="12" x14ac:dyDescent="0.2">
      <c r="A189" s="11">
        <v>2232</v>
      </c>
      <c r="B189" s="10">
        <v>43920</v>
      </c>
      <c r="C189" s="9">
        <v>100</v>
      </c>
      <c r="D189" s="9">
        <f>D188+C189</f>
        <v>260865</v>
      </c>
      <c r="E189" s="7" t="s">
        <v>59</v>
      </c>
      <c r="F189" s="6" t="s">
        <v>8</v>
      </c>
      <c r="G189" s="5">
        <v>239</v>
      </c>
      <c r="H189" s="2">
        <v>224</v>
      </c>
      <c r="I189" s="4">
        <v>43927</v>
      </c>
      <c r="J189" s="2" t="s">
        <v>58</v>
      </c>
      <c r="K189" s="3" t="s">
        <v>57</v>
      </c>
      <c r="L189" s="2" t="s">
        <v>8</v>
      </c>
    </row>
    <row r="190" spans="1:12" s="2" customFormat="1" ht="12" x14ac:dyDescent="0.2">
      <c r="A190" s="11">
        <v>2236</v>
      </c>
      <c r="B190" s="10">
        <v>43920</v>
      </c>
      <c r="C190" s="9">
        <v>750</v>
      </c>
      <c r="D190" s="9">
        <f>D189+C190</f>
        <v>261615</v>
      </c>
      <c r="E190" s="7" t="s">
        <v>56</v>
      </c>
      <c r="F190" s="6" t="s">
        <v>0</v>
      </c>
      <c r="G190" s="5">
        <v>551</v>
      </c>
      <c r="H190" s="2">
        <v>288</v>
      </c>
      <c r="I190" s="4">
        <v>43943</v>
      </c>
      <c r="J190" s="2" t="s">
        <v>55</v>
      </c>
      <c r="K190" s="3" t="s">
        <v>54</v>
      </c>
      <c r="L190" s="2" t="s">
        <v>0</v>
      </c>
    </row>
    <row r="191" spans="1:12" s="2" customFormat="1" ht="12" x14ac:dyDescent="0.2">
      <c r="A191" s="11">
        <v>2239</v>
      </c>
      <c r="B191" s="10">
        <v>43920</v>
      </c>
      <c r="C191" s="9">
        <v>100</v>
      </c>
      <c r="D191" s="9">
        <f>D190+C191</f>
        <v>261715</v>
      </c>
      <c r="E191" s="7"/>
      <c r="F191" s="6" t="s">
        <v>8</v>
      </c>
      <c r="G191" s="5">
        <v>646</v>
      </c>
      <c r="H191" s="2">
        <v>307</v>
      </c>
      <c r="I191" s="4">
        <v>43949</v>
      </c>
      <c r="J191" s="2" t="s">
        <v>53</v>
      </c>
      <c r="K191" s="3" t="s">
        <v>52</v>
      </c>
      <c r="L191" s="2" t="s">
        <v>8</v>
      </c>
    </row>
    <row r="192" spans="1:12" s="2" customFormat="1" ht="12" x14ac:dyDescent="0.2">
      <c r="A192" s="11">
        <v>2242</v>
      </c>
      <c r="B192" s="10">
        <v>43920</v>
      </c>
      <c r="C192" s="9">
        <v>5160</v>
      </c>
      <c r="D192" s="9">
        <f>D191+C192</f>
        <v>266875</v>
      </c>
      <c r="E192" s="7" t="s">
        <v>51</v>
      </c>
      <c r="F192" s="6" t="s">
        <v>8</v>
      </c>
      <c r="G192" s="5">
        <v>240</v>
      </c>
      <c r="H192" s="2">
        <v>224</v>
      </c>
      <c r="I192" s="4">
        <v>43927</v>
      </c>
      <c r="J192" s="2" t="s">
        <v>50</v>
      </c>
      <c r="K192" s="3" t="s">
        <v>49</v>
      </c>
      <c r="L192" s="2" t="s">
        <v>8</v>
      </c>
    </row>
    <row r="193" spans="1:12" s="2" customFormat="1" ht="12" x14ac:dyDescent="0.2">
      <c r="A193" s="11">
        <v>2254</v>
      </c>
      <c r="B193" s="10">
        <v>43921</v>
      </c>
      <c r="C193" s="9">
        <v>250</v>
      </c>
      <c r="D193" s="9">
        <f>D192+C193</f>
        <v>267125</v>
      </c>
      <c r="E193" s="7" t="s">
        <v>48</v>
      </c>
      <c r="F193" s="6" t="s">
        <v>0</v>
      </c>
      <c r="G193" s="5">
        <v>552</v>
      </c>
      <c r="H193" s="2">
        <v>288</v>
      </c>
      <c r="I193" s="4">
        <v>43943</v>
      </c>
      <c r="J193" s="2" t="s">
        <v>47</v>
      </c>
      <c r="K193" s="3" t="s">
        <v>46</v>
      </c>
      <c r="L193" s="2" t="s">
        <v>0</v>
      </c>
    </row>
    <row r="194" spans="1:12" s="2" customFormat="1" ht="12" x14ac:dyDescent="0.2">
      <c r="A194" s="11">
        <v>2255</v>
      </c>
      <c r="B194" s="10">
        <v>43921</v>
      </c>
      <c r="C194" s="9">
        <v>50000</v>
      </c>
      <c r="D194" s="9">
        <f>D193+C194</f>
        <v>317125</v>
      </c>
      <c r="E194" s="7" t="s">
        <v>45</v>
      </c>
      <c r="F194" s="6" t="s">
        <v>0</v>
      </c>
      <c r="G194" s="5">
        <v>241</v>
      </c>
      <c r="H194" s="2">
        <v>224</v>
      </c>
      <c r="I194" s="4">
        <v>43927</v>
      </c>
      <c r="J194" s="2" t="s">
        <v>44</v>
      </c>
      <c r="K194" s="3" t="s">
        <v>43</v>
      </c>
      <c r="L194" s="2" t="s">
        <v>0</v>
      </c>
    </row>
    <row r="195" spans="1:12" s="2" customFormat="1" ht="12" x14ac:dyDescent="0.2">
      <c r="A195" s="11">
        <v>2256</v>
      </c>
      <c r="B195" s="10">
        <v>43921</v>
      </c>
      <c r="C195" s="9">
        <v>50</v>
      </c>
      <c r="D195" s="9">
        <f>D194+C195</f>
        <v>317175</v>
      </c>
      <c r="E195" s="7" t="s">
        <v>42</v>
      </c>
      <c r="F195" s="6" t="s">
        <v>0</v>
      </c>
      <c r="G195" s="5">
        <v>553</v>
      </c>
      <c r="H195" s="2">
        <v>288</v>
      </c>
      <c r="I195" s="4">
        <v>43943</v>
      </c>
      <c r="J195" s="2" t="s">
        <v>41</v>
      </c>
      <c r="K195" s="3" t="s">
        <v>40</v>
      </c>
      <c r="L195" s="2" t="s">
        <v>0</v>
      </c>
    </row>
    <row r="196" spans="1:12" s="2" customFormat="1" ht="12" x14ac:dyDescent="0.2">
      <c r="A196" s="11">
        <v>2258</v>
      </c>
      <c r="B196" s="10">
        <v>43921</v>
      </c>
      <c r="C196" s="9">
        <v>100</v>
      </c>
      <c r="D196" s="9">
        <f>D195+C196</f>
        <v>317275</v>
      </c>
      <c r="E196" s="7"/>
      <c r="F196" s="6" t="s">
        <v>8</v>
      </c>
      <c r="G196" s="5">
        <v>647</v>
      </c>
      <c r="H196" s="2">
        <v>307</v>
      </c>
      <c r="I196" s="4">
        <v>43949</v>
      </c>
      <c r="J196" s="2" t="s">
        <v>39</v>
      </c>
      <c r="K196" s="3" t="s">
        <v>38</v>
      </c>
      <c r="L196" s="2" t="s">
        <v>8</v>
      </c>
    </row>
    <row r="197" spans="1:12" s="2" customFormat="1" ht="12" x14ac:dyDescent="0.2">
      <c r="A197" s="11">
        <v>2260</v>
      </c>
      <c r="B197" s="10">
        <v>43921</v>
      </c>
      <c r="C197" s="9">
        <v>50</v>
      </c>
      <c r="D197" s="9">
        <f>D196+C197</f>
        <v>317325</v>
      </c>
      <c r="E197" s="7" t="s">
        <v>37</v>
      </c>
      <c r="F197" s="6" t="s">
        <v>0</v>
      </c>
      <c r="G197" s="5">
        <v>554</v>
      </c>
      <c r="H197" s="2">
        <v>288</v>
      </c>
      <c r="I197" s="4">
        <v>43943</v>
      </c>
      <c r="J197" s="2" t="s">
        <v>36</v>
      </c>
      <c r="K197" s="3" t="s">
        <v>35</v>
      </c>
      <c r="L197" s="2" t="s">
        <v>0</v>
      </c>
    </row>
    <row r="198" spans="1:12" s="2" customFormat="1" ht="12" x14ac:dyDescent="0.2">
      <c r="A198" s="11">
        <v>2261</v>
      </c>
      <c r="B198" s="10">
        <v>43921</v>
      </c>
      <c r="C198" s="9">
        <v>50</v>
      </c>
      <c r="D198" s="9">
        <f>D197+C198</f>
        <v>317375</v>
      </c>
      <c r="E198" s="7" t="s">
        <v>34</v>
      </c>
      <c r="F198" s="6" t="s">
        <v>0</v>
      </c>
      <c r="G198" s="5">
        <v>555</v>
      </c>
      <c r="H198" s="2">
        <v>286</v>
      </c>
      <c r="I198" s="4">
        <v>43943</v>
      </c>
      <c r="J198" s="2" t="s">
        <v>33</v>
      </c>
      <c r="K198" s="3" t="s">
        <v>32</v>
      </c>
      <c r="L198" s="2" t="s">
        <v>0</v>
      </c>
    </row>
    <row r="199" spans="1:12" s="2" customFormat="1" ht="12" x14ac:dyDescent="0.2">
      <c r="A199" s="11">
        <v>2262</v>
      </c>
      <c r="B199" s="10">
        <v>43921</v>
      </c>
      <c r="C199" s="9">
        <v>100</v>
      </c>
      <c r="D199" s="9">
        <f>D198+C199</f>
        <v>317475</v>
      </c>
      <c r="E199" s="7" t="s">
        <v>31</v>
      </c>
      <c r="F199" s="6" t="s">
        <v>0</v>
      </c>
      <c r="G199" s="5">
        <v>242</v>
      </c>
      <c r="H199" s="2">
        <v>224</v>
      </c>
      <c r="I199" s="4">
        <v>43927</v>
      </c>
      <c r="J199" s="2" t="s">
        <v>30</v>
      </c>
      <c r="K199" s="3" t="s">
        <v>29</v>
      </c>
      <c r="L199" s="2" t="s">
        <v>0</v>
      </c>
    </row>
    <row r="200" spans="1:12" s="2" customFormat="1" ht="12" x14ac:dyDescent="0.2">
      <c r="A200" s="11">
        <v>2263</v>
      </c>
      <c r="B200" s="10">
        <v>43921</v>
      </c>
      <c r="C200" s="9">
        <v>20</v>
      </c>
      <c r="D200" s="9">
        <f>D199+C200</f>
        <v>317495</v>
      </c>
      <c r="E200" s="7" t="s">
        <v>28</v>
      </c>
      <c r="F200" s="6" t="s">
        <v>0</v>
      </c>
      <c r="G200" s="5">
        <v>556</v>
      </c>
      <c r="H200" s="2">
        <v>286</v>
      </c>
      <c r="I200" s="4">
        <v>43943</v>
      </c>
      <c r="J200" s="2" t="s">
        <v>27</v>
      </c>
      <c r="K200" s="3" t="s">
        <v>26</v>
      </c>
      <c r="L200" s="2" t="s">
        <v>0</v>
      </c>
    </row>
    <row r="201" spans="1:12" s="2" customFormat="1" ht="12" x14ac:dyDescent="0.2">
      <c r="A201" s="11">
        <v>2264</v>
      </c>
      <c r="B201" s="10">
        <v>43921</v>
      </c>
      <c r="C201" s="9">
        <v>15</v>
      </c>
      <c r="D201" s="9">
        <f>D200+C201</f>
        <v>317510</v>
      </c>
      <c r="E201" s="7" t="s">
        <v>25</v>
      </c>
      <c r="F201" s="6" t="s">
        <v>0</v>
      </c>
      <c r="G201" s="5">
        <v>243</v>
      </c>
      <c r="H201" s="2">
        <v>224</v>
      </c>
      <c r="I201" s="4">
        <v>43927</v>
      </c>
      <c r="J201" s="2" t="s">
        <v>24</v>
      </c>
      <c r="K201" s="3" t="s">
        <v>23</v>
      </c>
      <c r="L201" s="2" t="s">
        <v>0</v>
      </c>
    </row>
    <row r="202" spans="1:12" s="2" customFormat="1" ht="12" x14ac:dyDescent="0.2">
      <c r="A202" s="11">
        <v>2265</v>
      </c>
      <c r="B202" s="10">
        <v>43921</v>
      </c>
      <c r="C202" s="9">
        <v>100</v>
      </c>
      <c r="D202" s="9">
        <f>D201+C202</f>
        <v>317610</v>
      </c>
      <c r="E202" s="7" t="s">
        <v>22</v>
      </c>
      <c r="F202" s="6" t="s">
        <v>0</v>
      </c>
      <c r="G202" s="5">
        <v>557</v>
      </c>
      <c r="H202" s="2">
        <v>286</v>
      </c>
      <c r="I202" s="4">
        <v>43943</v>
      </c>
      <c r="J202" s="2" t="s">
        <v>21</v>
      </c>
      <c r="K202" s="3" t="s">
        <v>20</v>
      </c>
      <c r="L202" s="2" t="s">
        <v>0</v>
      </c>
    </row>
    <row r="203" spans="1:12" s="2" customFormat="1" ht="12" x14ac:dyDescent="0.2">
      <c r="A203" s="11">
        <v>2268</v>
      </c>
      <c r="B203" s="10">
        <v>43921</v>
      </c>
      <c r="C203" s="9">
        <v>450</v>
      </c>
      <c r="D203" s="9">
        <f>D202+C203</f>
        <v>318060</v>
      </c>
      <c r="E203" s="7" t="s">
        <v>19</v>
      </c>
      <c r="F203" s="6" t="s">
        <v>0</v>
      </c>
      <c r="G203" s="5">
        <v>558</v>
      </c>
      <c r="H203" s="2">
        <v>286</v>
      </c>
      <c r="I203" s="4">
        <v>43943</v>
      </c>
      <c r="J203" s="2" t="s">
        <v>18</v>
      </c>
      <c r="K203" s="3" t="s">
        <v>17</v>
      </c>
      <c r="L203" s="2" t="s">
        <v>0</v>
      </c>
    </row>
    <row r="204" spans="1:12" s="2" customFormat="1" ht="12" x14ac:dyDescent="0.2">
      <c r="A204" s="11">
        <v>2270</v>
      </c>
      <c r="B204" s="10">
        <v>43921</v>
      </c>
      <c r="C204" s="9">
        <v>100</v>
      </c>
      <c r="D204" s="9">
        <f>D203+C204</f>
        <v>318160</v>
      </c>
      <c r="E204" s="7" t="s">
        <v>16</v>
      </c>
      <c r="F204" s="6" t="s">
        <v>0</v>
      </c>
      <c r="G204" s="5">
        <v>559</v>
      </c>
      <c r="H204" s="2">
        <v>287</v>
      </c>
      <c r="I204" s="4">
        <v>43943</v>
      </c>
      <c r="J204" s="2" t="s">
        <v>15</v>
      </c>
      <c r="K204" s="3" t="s">
        <v>14</v>
      </c>
      <c r="L204" s="2" t="s">
        <v>0</v>
      </c>
    </row>
    <row r="205" spans="1:12" s="12" customFormat="1" ht="12" x14ac:dyDescent="0.2">
      <c r="A205" s="16">
        <v>2272</v>
      </c>
      <c r="B205" s="15">
        <v>43921</v>
      </c>
      <c r="C205" s="9">
        <v>300</v>
      </c>
      <c r="D205" s="9">
        <f>D204+C205</f>
        <v>318460</v>
      </c>
      <c r="E205" s="6" t="s">
        <v>13</v>
      </c>
      <c r="F205" s="6" t="s">
        <v>0</v>
      </c>
      <c r="G205" s="14">
        <v>560</v>
      </c>
      <c r="H205" s="12">
        <v>290</v>
      </c>
      <c r="I205" s="4">
        <v>43949</v>
      </c>
      <c r="J205" s="12" t="s">
        <v>12</v>
      </c>
      <c r="K205" s="13" t="s">
        <v>11</v>
      </c>
      <c r="L205" s="12" t="s">
        <v>0</v>
      </c>
    </row>
    <row r="206" spans="1:12" s="2" customFormat="1" ht="12" x14ac:dyDescent="0.2">
      <c r="A206" s="11">
        <v>2279</v>
      </c>
      <c r="B206" s="10">
        <v>43921</v>
      </c>
      <c r="C206" s="9">
        <v>100</v>
      </c>
      <c r="D206" s="9">
        <f>D205+C206</f>
        <v>318560</v>
      </c>
      <c r="E206" s="7"/>
      <c r="F206" s="6" t="s">
        <v>8</v>
      </c>
      <c r="G206" s="5">
        <v>648</v>
      </c>
      <c r="H206" s="2">
        <v>307</v>
      </c>
      <c r="I206" s="4">
        <v>43949</v>
      </c>
      <c r="J206" s="2" t="s">
        <v>10</v>
      </c>
      <c r="K206" s="3" t="s">
        <v>9</v>
      </c>
      <c r="L206" s="2" t="s">
        <v>8</v>
      </c>
    </row>
    <row r="207" spans="1:12" s="2" customFormat="1" ht="12" x14ac:dyDescent="0.2">
      <c r="A207" s="11">
        <v>2283</v>
      </c>
      <c r="B207" s="10">
        <v>43921</v>
      </c>
      <c r="C207" s="9">
        <v>100</v>
      </c>
      <c r="D207" s="9">
        <f>D206+C207</f>
        <v>318660</v>
      </c>
      <c r="E207" s="7" t="s">
        <v>7</v>
      </c>
      <c r="F207" s="6" t="s">
        <v>0</v>
      </c>
      <c r="G207" s="5">
        <v>561</v>
      </c>
      <c r="H207" s="2">
        <v>286</v>
      </c>
      <c r="I207" s="4">
        <v>43943</v>
      </c>
      <c r="J207" s="2" t="s">
        <v>6</v>
      </c>
      <c r="K207" s="3" t="s">
        <v>5</v>
      </c>
      <c r="L207" s="2" t="s">
        <v>0</v>
      </c>
    </row>
    <row r="208" spans="1:12" s="2" customFormat="1" ht="12" x14ac:dyDescent="0.2">
      <c r="A208" s="11">
        <v>2284</v>
      </c>
      <c r="B208" s="10">
        <v>43921</v>
      </c>
      <c r="C208" s="9">
        <v>30</v>
      </c>
      <c r="D208" s="9">
        <f>D207+C208</f>
        <v>318690</v>
      </c>
      <c r="E208" s="7"/>
      <c r="F208" s="6" t="s">
        <v>0</v>
      </c>
      <c r="G208" s="5">
        <v>349</v>
      </c>
      <c r="H208" s="2">
        <v>307</v>
      </c>
      <c r="I208" s="4">
        <v>43949</v>
      </c>
      <c r="J208" s="2" t="s">
        <v>4</v>
      </c>
      <c r="K208" s="3" t="s">
        <v>3</v>
      </c>
      <c r="L208" s="2" t="s">
        <v>0</v>
      </c>
    </row>
    <row r="209" spans="1:12" s="2" customFormat="1" ht="12" x14ac:dyDescent="0.2">
      <c r="A209" s="11">
        <v>2285</v>
      </c>
      <c r="B209" s="10">
        <v>43921</v>
      </c>
      <c r="C209" s="9">
        <v>60</v>
      </c>
      <c r="D209" s="8">
        <f>'2020 01 trim'!D208+C209</f>
        <v>318750</v>
      </c>
      <c r="E209" s="7"/>
      <c r="F209" s="6" t="s">
        <v>0</v>
      </c>
      <c r="G209" s="5">
        <v>650</v>
      </c>
      <c r="H209" s="2">
        <v>307</v>
      </c>
      <c r="I209" s="4">
        <v>43949</v>
      </c>
      <c r="J209" s="2" t="s">
        <v>2</v>
      </c>
      <c r="K209" s="3" t="s">
        <v>1</v>
      </c>
      <c r="L209" s="2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 01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 Giovanni</cp:lastModifiedBy>
  <dcterms:created xsi:type="dcterms:W3CDTF">2021-06-11T09:48:53Z</dcterms:created>
  <dcterms:modified xsi:type="dcterms:W3CDTF">2021-06-11T09:49:43Z</dcterms:modified>
</cp:coreProperties>
</file>